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hart10.xml" ContentType="application/vnd.openxmlformats-officedocument.drawingml.chart+xml"/>
  <Override PartName="/xl/charts/chart9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worksheets/sheet1.xml" ContentType="application/vnd.openxmlformats-officedocument.spreadsheetml.worksheet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orksheets/sheet10.xml" ContentType="application/vnd.openxmlformats-officedocument.spreadsheetml.worksheet+xml"/>
  <Override PartName="/xl/charts/chart3.xml" ContentType="application/vnd.openxmlformats-officedocument.drawingml.chart+xml"/>
  <Override PartName="/xl/worksheets/sheet5.xml" ContentType="application/vnd.openxmlformats-officedocument.spreadsheetml.workshee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40" yWindow="90" windowWidth="10650" windowHeight="5340" tabRatio="917" firstSheet="1" activeTab="11"/>
  </bookViews>
  <sheets>
    <sheet name="1 - Bar chart" sheetId="14" r:id="rId1"/>
    <sheet name="1A - Bar Chart" sheetId="15" r:id="rId2"/>
    <sheet name="2 - Pie Chart" sheetId="11" r:id="rId3"/>
    <sheet name="2A - Pie Chart" sheetId="10" r:id="rId4"/>
    <sheet name="3 - Pareto" sheetId="4" r:id="rId5"/>
    <sheet name="3A - Pareto" sheetId="1" r:id="rId6"/>
    <sheet name="4 - Time Series" sheetId="8" r:id="rId7"/>
    <sheet name="4A - Time Series" sheetId="12" r:id="rId8"/>
    <sheet name="5 - Histogram" sheetId="13" r:id="rId9"/>
    <sheet name="5A - Histogram" sheetId="16" r:id="rId10"/>
    <sheet name="6 - Scatter" sheetId="21" r:id="rId11"/>
    <sheet name="6A - Scatter" sheetId="20" r:id="rId12"/>
  </sheets>
  <definedNames>
    <definedName name="bins_array">#REF!</definedName>
    <definedName name="data_array">'5A - Histogram'!$D$8:$D$697</definedName>
  </definedNames>
  <calcPr calcId="145621"/>
</workbook>
</file>

<file path=xl/calcChain.xml><?xml version="1.0" encoding="utf-8"?>
<calcChain xmlns="http://schemas.openxmlformats.org/spreadsheetml/2006/main">
  <c r="M29" i="15" l="1"/>
  <c r="M30" i="15" s="1"/>
  <c r="K29" i="15"/>
  <c r="K30" i="15" s="1"/>
  <c r="I29" i="15"/>
  <c r="I30" i="15" s="1"/>
  <c r="G29" i="15"/>
  <c r="G30" i="15" s="1"/>
  <c r="M18" i="15"/>
  <c r="K18" i="15"/>
  <c r="I18" i="15"/>
  <c r="S10" i="15" s="1"/>
  <c r="G18" i="15"/>
  <c r="X12" i="15"/>
  <c r="X11" i="15"/>
  <c r="W12" i="15"/>
  <c r="W11" i="15"/>
  <c r="V11" i="15"/>
  <c r="V10" i="15"/>
  <c r="U11" i="15"/>
  <c r="U10" i="15"/>
  <c r="T10" i="15"/>
  <c r="R10" i="15"/>
  <c r="W9" i="15"/>
  <c r="U9" i="15"/>
  <c r="S9" i="15"/>
  <c r="Q10" i="15"/>
  <c r="Q9" i="15"/>
  <c r="P12" i="15"/>
  <c r="P11" i="15"/>
  <c r="P10" i="15"/>
  <c r="K13" i="16" l="1"/>
  <c r="K17" i="16"/>
  <c r="K18" i="16"/>
  <c r="K19" i="16"/>
  <c r="K20" i="16"/>
  <c r="K21" i="16"/>
  <c r="K22" i="16"/>
  <c r="K23" i="16"/>
  <c r="K24" i="16"/>
  <c r="K25" i="16"/>
  <c r="K26" i="16"/>
  <c r="K27" i="16"/>
  <c r="K28" i="16"/>
  <c r="K29" i="16"/>
  <c r="K30" i="16"/>
  <c r="K31" i="16"/>
  <c r="K32" i="16"/>
  <c r="K33" i="16"/>
  <c r="K34" i="16"/>
  <c r="K35" i="16"/>
  <c r="K36" i="16"/>
  <c r="K37" i="16"/>
  <c r="K38" i="16"/>
  <c r="K39" i="16"/>
  <c r="K40" i="16"/>
  <c r="K41" i="16"/>
  <c r="K42" i="16"/>
  <c r="K16" i="16"/>
  <c r="K12" i="16"/>
  <c r="K11" i="16"/>
  <c r="K10" i="16"/>
  <c r="K9" i="16"/>
  <c r="M29" i="14"/>
  <c r="K29" i="14"/>
  <c r="I29" i="14"/>
  <c r="G29" i="14"/>
  <c r="M18" i="14"/>
  <c r="K18" i="14"/>
  <c r="I18" i="14"/>
  <c r="G18" i="14"/>
  <c r="J90" i="20"/>
  <c r="F16" i="10"/>
  <c r="E22" i="10"/>
  <c r="E27" i="1"/>
  <c r="F19" i="1"/>
  <c r="M30" i="14"/>
  <c r="F21" i="1"/>
  <c r="F20" i="1"/>
  <c r="F23" i="1"/>
  <c r="F25" i="1"/>
  <c r="F24" i="1"/>
  <c r="F18" i="1"/>
  <c r="G18" i="1"/>
  <c r="G19" i="1"/>
  <c r="G20" i="1"/>
  <c r="F22" i="1"/>
  <c r="G30" i="14"/>
  <c r="I30" i="14"/>
  <c r="K30" i="14"/>
  <c r="G21" i="1"/>
  <c r="G22" i="1"/>
  <c r="G23" i="1"/>
  <c r="G24" i="1"/>
  <c r="G25" i="1"/>
  <c r="G16" i="10" l="1"/>
  <c r="F17" i="10"/>
  <c r="F18" i="10" s="1"/>
  <c r="G18" i="10" l="1"/>
  <c r="F19" i="10"/>
  <c r="F20" i="10" s="1"/>
  <c r="G20" i="10" s="1"/>
  <c r="G17" i="10"/>
  <c r="F21" i="10"/>
  <c r="G21" i="10" s="1"/>
  <c r="G19" i="10"/>
</calcChain>
</file>

<file path=xl/sharedStrings.xml><?xml version="1.0" encoding="utf-8"?>
<sst xmlns="http://schemas.openxmlformats.org/spreadsheetml/2006/main" count="240" uniqueCount="112">
  <si>
    <t>Defects</t>
  </si>
  <si>
    <t>Counts</t>
  </si>
  <si>
    <t>Missing Screws</t>
  </si>
  <si>
    <t>Missing Clips</t>
  </si>
  <si>
    <t>Scrap</t>
  </si>
  <si>
    <t>Missing Studs</t>
  </si>
  <si>
    <t>Incomplete Part</t>
  </si>
  <si>
    <t>Percentage</t>
  </si>
  <si>
    <t>Leaking Gasket</t>
  </si>
  <si>
    <t>Unconnected Wire</t>
  </si>
  <si>
    <t>Defective Housing</t>
  </si>
  <si>
    <t>Lamp defect</t>
  </si>
  <si>
    <t>Sum</t>
  </si>
  <si>
    <t>Perc</t>
  </si>
  <si>
    <t>Case</t>
  </si>
  <si>
    <t>Opdracht</t>
  </si>
  <si>
    <t>Data</t>
  </si>
  <si>
    <t>Antwoord</t>
  </si>
  <si>
    <t>Fe203</t>
  </si>
  <si>
    <t>CPU2000</t>
  </si>
  <si>
    <t>%</t>
  </si>
  <si>
    <t>Cum Percentage</t>
  </si>
  <si>
    <t>Kurtosis</t>
  </si>
  <si>
    <t>Minimum</t>
  </si>
  <si>
    <t>Maximum</t>
  </si>
  <si>
    <t xml:space="preserve">N </t>
  </si>
  <si>
    <t xml:space="preserve">K </t>
  </si>
  <si>
    <t>b</t>
  </si>
  <si>
    <t>g0</t>
  </si>
  <si>
    <t xml:space="preserve">g1 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</si>
  <si>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</si>
  <si>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</si>
  <si>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</si>
  <si>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</si>
  <si>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</si>
  <si>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</si>
  <si>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</si>
  <si>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</si>
  <si>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</si>
  <si>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</si>
  <si>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</si>
  <si>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g13</t>
  </si>
  <si>
    <t>g14</t>
  </si>
  <si>
    <t>g15</t>
  </si>
  <si>
    <t>g16</t>
  </si>
  <si>
    <t>g17</t>
  </si>
  <si>
    <t>g18</t>
  </si>
  <si>
    <t>g19</t>
  </si>
  <si>
    <t>g20</t>
  </si>
  <si>
    <t>g21</t>
  </si>
  <si>
    <t>g22</t>
  </si>
  <si>
    <t>g23</t>
  </si>
  <si>
    <t>g24</t>
  </si>
  <si>
    <t>PIE CHART</t>
  </si>
  <si>
    <t>BAR CHART</t>
  </si>
  <si>
    <t>PARETO CHART</t>
  </si>
  <si>
    <t>TIME SERIES PLOT</t>
  </si>
  <si>
    <t>HISTOGRAM</t>
  </si>
  <si>
    <t>SCATTER PLOT</t>
  </si>
  <si>
    <t>X</t>
  </si>
  <si>
    <t>Y</t>
  </si>
  <si>
    <t>max</t>
  </si>
  <si>
    <t>min</t>
  </si>
  <si>
    <t>g25</t>
  </si>
  <si>
    <t>g26</t>
  </si>
  <si>
    <t>rev. 4</t>
  </si>
  <si>
    <t>rev. 5</t>
  </si>
  <si>
    <t>rev. 6</t>
  </si>
  <si>
    <t>returned</t>
  </si>
  <si>
    <t>rev.</t>
  </si>
  <si>
    <t>total</t>
  </si>
  <si>
    <t>Time</t>
  </si>
  <si>
    <t>Exercise</t>
  </si>
  <si>
    <t>delivered</t>
  </si>
  <si>
    <t>Answer</t>
  </si>
  <si>
    <t>A supplier of flashlights records the following yield loss in production.</t>
  </si>
  <si>
    <t>Defect</t>
  </si>
  <si>
    <t>In the following table is from a produced part (the CPU 2000) a list displayed with the number of delivered products and returned defects per revision level (rev 4, 5 and 6.)</t>
  </si>
  <si>
    <t xml:space="preserve">a. Create a Bar Chart of delivered products and returned defects per calendar year. </t>
  </si>
  <si>
    <t xml:space="preserve">Create a Bar Chart of delivered products and returned defects per calendar year. </t>
  </si>
  <si>
    <t>Code unreadable</t>
  </si>
  <si>
    <t>Battery empty</t>
  </si>
  <si>
    <t>Scratch on lens</t>
  </si>
  <si>
    <t>Ring broken</t>
  </si>
  <si>
    <t>Cord missing</t>
  </si>
  <si>
    <t>Make a pie chart to display the defect rates visually.</t>
  </si>
  <si>
    <t>A customer service employee of a supplier of sensors records the following complaints.</t>
  </si>
  <si>
    <t>Make a Pareto chart to prioritize the complaints.</t>
  </si>
  <si>
    <t>Complaint</t>
  </si>
  <si>
    <t>Make a Time Series Plot.
What is the behavior of the Response?</t>
  </si>
  <si>
    <t>At analyzing a problem, the following response of Fe203 is measured.</t>
  </si>
  <si>
    <t>Calculate mean, maximum, minimum and standard deviation.                Create a Histogram.</t>
  </si>
  <si>
    <t>At a system the available voltage and power are measured. This leads to a certain intensity.</t>
  </si>
  <si>
    <t xml:space="preserve">Create Scatter Plots:
a. Power = f (Voltage).
b. Intensity = f (Voltage).
c. Intensity = f (Power).
</t>
  </si>
  <si>
    <t>Voltage</t>
  </si>
  <si>
    <t>Power</t>
  </si>
  <si>
    <t>Intensity</t>
  </si>
  <si>
    <t xml:space="preserve">Voltage </t>
  </si>
  <si>
    <t>Mean</t>
  </si>
  <si>
    <t>Standard Error</t>
  </si>
  <si>
    <t>Median</t>
  </si>
  <si>
    <t>Mode</t>
  </si>
  <si>
    <t>Standard Deviation</t>
  </si>
  <si>
    <t>Sample Variance</t>
  </si>
  <si>
    <t>Skewness</t>
  </si>
  <si>
    <t>Range</t>
  </si>
  <si>
    <t>Count</t>
  </si>
  <si>
    <t>g0 middle</t>
  </si>
  <si>
    <t>More</t>
  </si>
  <si>
    <t>Frequency</t>
  </si>
  <si>
    <t>Low Battery</t>
  </si>
  <si>
    <t>Class limit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</si>
</sst>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"/>
    <numFmt numFmtId="166" formatCode="h:mm;@"/>
  </numFmts>
  <fonts count="12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1"/>
      <name val="Calibri"/>
      <family val="2"/>
    </font>
    <font>
      <b/>
      <sz val="20"/>
      <name val="Arial"/>
      <family val="2"/>
    </font>
    <font>
      <sz val="10"/>
      <color rgb="FF0D112D"/>
      <name val="Arial"/>
      <family val="2"/>
    </font>
    <font>
      <b/>
      <sz val="10"/>
      <color rgb="FFFEF6D6"/>
      <name val="Arial"/>
      <family val="2"/>
    </font>
    <font>
      <sz val="10"/>
      <color rgb="FFFEF6D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73202F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73202F"/>
      </left>
      <right style="thin">
        <color rgb="FF73202F"/>
      </right>
      <top style="thin">
        <color rgb="FF73202F"/>
      </top>
      <bottom style="thin">
        <color rgb="FF73202F"/>
      </bottom>
      <diagonal/>
    </border>
    <border>
      <left style="thin">
        <color rgb="FF73202F"/>
      </left>
      <right style="thin">
        <color rgb="FF73202F"/>
      </right>
      <top style="thin">
        <color rgb="FF73202F"/>
      </top>
      <bottom/>
      <diagonal/>
    </border>
    <border>
      <left style="thin">
        <color rgb="FF73202F"/>
      </left>
      <right style="thin">
        <color rgb="FF73202F"/>
      </right>
      <top/>
      <bottom/>
      <diagonal/>
    </border>
    <border>
      <left style="thin">
        <color rgb="FF73202F"/>
      </left>
      <right style="thin">
        <color rgb="FF73202F"/>
      </right>
      <top/>
      <bottom style="thin">
        <color rgb="FF73202F"/>
      </bottom>
      <diagonal/>
    </border>
    <border>
      <left style="thin">
        <color rgb="FF73202F"/>
      </left>
      <right style="thin">
        <color rgb="FF73202F"/>
      </right>
      <top style="thin">
        <color rgb="FF73202F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9" fontId="1" fillId="0" borderId="0" xfId="1"/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2" xfId="0" applyBorder="1"/>
    <xf numFmtId="0" fontId="2" fillId="0" borderId="3" xfId="0" applyFont="1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5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8" xfId="0" applyFill="1" applyBorder="1" applyAlignment="1"/>
    <xf numFmtId="0" fontId="6" fillId="0" borderId="10" xfId="0" applyFont="1" applyFill="1" applyBorder="1" applyAlignment="1">
      <alignment horizontal="center"/>
    </xf>
    <xf numFmtId="0" fontId="0" fillId="0" borderId="0" xfId="0" applyFill="1" applyBorder="1" applyAlignment="1"/>
    <xf numFmtId="164" fontId="0" fillId="0" borderId="0" xfId="0" applyNumberFormat="1"/>
    <xf numFmtId="164" fontId="2" fillId="0" borderId="0" xfId="0" applyNumberFormat="1" applyFont="1"/>
    <xf numFmtId="0" fontId="0" fillId="0" borderId="0" xfId="0" applyFill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4" fillId="0" borderId="0" xfId="0" applyFont="1"/>
    <xf numFmtId="0" fontId="6" fillId="0" borderId="0" xfId="0" applyFont="1" applyFill="1" applyBorder="1" applyAlignment="1">
      <alignment horizontal="center"/>
    </xf>
    <xf numFmtId="164" fontId="0" fillId="0" borderId="0" xfId="0" applyNumberFormat="1" applyBorder="1"/>
    <xf numFmtId="2" fontId="0" fillId="0" borderId="0" xfId="0" applyNumberFormat="1" applyFill="1" applyBorder="1" applyAlignment="1"/>
    <xf numFmtId="0" fontId="8" fillId="0" borderId="0" xfId="0" applyFont="1"/>
    <xf numFmtId="0" fontId="2" fillId="0" borderId="0" xfId="0" applyFont="1" applyFill="1" applyAlignment="1">
      <alignment horizontal="left"/>
    </xf>
    <xf numFmtId="0" fontId="0" fillId="0" borderId="0" xfId="0" applyAlignment="1">
      <alignment vertical="top" wrapText="1"/>
    </xf>
    <xf numFmtId="0" fontId="2" fillId="0" borderId="16" xfId="0" applyFont="1" applyBorder="1" applyAlignment="1">
      <alignment horizontal="center"/>
    </xf>
    <xf numFmtId="1" fontId="0" fillId="0" borderId="16" xfId="0" applyNumberForma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Alignment="1">
      <alignment horizontal="center" vertical="top"/>
    </xf>
    <xf numFmtId="0" fontId="4" fillId="0" borderId="11" xfId="0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1" fontId="0" fillId="0" borderId="12" xfId="0" applyNumberForma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165" fontId="0" fillId="0" borderId="12" xfId="0" applyNumberForma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2" fontId="0" fillId="0" borderId="14" xfId="0" applyNumberForma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16" xfId="0" applyFont="1" applyBorder="1"/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0" fillId="0" borderId="19" xfId="0" applyBorder="1"/>
    <xf numFmtId="0" fontId="10" fillId="2" borderId="19" xfId="0" applyFont="1" applyFill="1" applyBorder="1"/>
    <xf numFmtId="0" fontId="10" fillId="2" borderId="19" xfId="0" applyFont="1" applyFill="1" applyBorder="1" applyAlignment="1">
      <alignment horizontal="right"/>
    </xf>
    <xf numFmtId="0" fontId="0" fillId="0" borderId="19" xfId="0" applyFill="1" applyBorder="1"/>
    <xf numFmtId="0" fontId="9" fillId="0" borderId="5" xfId="0" applyFont="1" applyFill="1" applyBorder="1" applyAlignment="1">
      <alignment vertical="center"/>
    </xf>
    <xf numFmtId="0" fontId="9" fillId="0" borderId="5" xfId="0" applyFont="1" applyFill="1" applyBorder="1"/>
    <xf numFmtId="0" fontId="4" fillId="0" borderId="5" xfId="0" applyFont="1" applyFill="1" applyBorder="1"/>
    <xf numFmtId="0" fontId="9" fillId="0" borderId="7" xfId="0" applyFont="1" applyFill="1" applyBorder="1" applyAlignment="1">
      <alignment vertical="center"/>
    </xf>
    <xf numFmtId="0" fontId="10" fillId="2" borderId="2" xfId="0" applyFont="1" applyFill="1" applyBorder="1"/>
    <xf numFmtId="0" fontId="10" fillId="2" borderId="4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9" fillId="0" borderId="19" xfId="0" applyFont="1" applyFill="1" applyBorder="1" applyAlignment="1">
      <alignment vertical="center"/>
    </xf>
    <xf numFmtId="0" fontId="0" fillId="0" borderId="19" xfId="0" applyBorder="1" applyAlignment="1">
      <alignment horizontal="center"/>
    </xf>
    <xf numFmtId="0" fontId="9" fillId="0" borderId="19" xfId="0" applyFont="1" applyFill="1" applyBorder="1"/>
    <xf numFmtId="0" fontId="4" fillId="0" borderId="19" xfId="0" applyFont="1" applyFill="1" applyBorder="1"/>
    <xf numFmtId="9" fontId="10" fillId="2" borderId="19" xfId="1" applyFont="1" applyFill="1" applyBorder="1" applyAlignment="1">
      <alignment horizontal="center"/>
    </xf>
    <xf numFmtId="9" fontId="1" fillId="0" borderId="19" xfId="1" applyBorder="1" applyAlignment="1">
      <alignment horizontal="center"/>
    </xf>
    <xf numFmtId="9" fontId="0" fillId="0" borderId="19" xfId="1" applyFont="1" applyBorder="1" applyAlignment="1">
      <alignment horizontal="center"/>
    </xf>
    <xf numFmtId="9" fontId="0" fillId="0" borderId="19" xfId="0" applyNumberFormat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166" fontId="0" fillId="0" borderId="21" xfId="0" applyNumberFormat="1" applyFill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166" fontId="0" fillId="0" borderId="22" xfId="0" applyNumberFormat="1" applyFill="1" applyBorder="1" applyAlignment="1">
      <alignment horizontal="center"/>
    </xf>
    <xf numFmtId="0" fontId="4" fillId="0" borderId="22" xfId="0" applyFont="1" applyFill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6" fillId="0" borderId="15" xfId="0" applyFont="1" applyFill="1" applyBorder="1" applyAlignment="1">
      <alignment horizontal="centerContinuous"/>
    </xf>
    <xf numFmtId="0" fontId="0" fillId="0" borderId="1" xfId="0" applyFill="1" applyBorder="1" applyAlignment="1"/>
    <xf numFmtId="0" fontId="11" fillId="2" borderId="19" xfId="0" applyFont="1" applyFill="1" applyBorder="1" applyAlignment="1">
      <alignment horizontal="left" vertical="center"/>
    </xf>
    <xf numFmtId="0" fontId="4" fillId="0" borderId="19" xfId="0" applyFont="1" applyBorder="1"/>
    <xf numFmtId="2" fontId="0" fillId="0" borderId="19" xfId="0" applyNumberFormat="1" applyBorder="1"/>
    <xf numFmtId="2" fontId="0" fillId="0" borderId="8" xfId="0" applyNumberFormat="1" applyFill="1" applyBorder="1" applyAlignment="1"/>
    <xf numFmtId="1" fontId="10" fillId="2" borderId="23" xfId="0" applyNumberFormat="1" applyFont="1" applyFill="1" applyBorder="1" applyAlignment="1">
      <alignment horizontal="center"/>
    </xf>
    <xf numFmtId="1" fontId="0" fillId="0" borderId="21" xfId="0" applyNumberFormat="1" applyBorder="1" applyAlignment="1">
      <alignment horizontal="center"/>
    </xf>
    <xf numFmtId="1" fontId="0" fillId="0" borderId="22" xfId="0" applyNumberForma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73202F"/>
      <color rgb="FFBF0426"/>
      <color rgb="FF595956"/>
      <color rgb="FFFEF6D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322324049710667E-2"/>
          <c:y val="9.0278083896497593E-2"/>
          <c:w val="0.77408122236312937"/>
          <c:h val="0.756947011132172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'1A - Bar Chart'!$P$10</c:f>
              <c:strCache>
                <c:ptCount val="1"/>
                <c:pt idx="0">
                  <c:v>rev. 4</c:v>
                </c:pt>
              </c:strCache>
            </c:strRef>
          </c:tx>
          <c:invertIfNegative val="0"/>
          <c:cat>
            <c:strRef>
              <c:f>'1A - Bar Chart'!$Q$9:$X$9</c:f>
              <c:strCache>
                <c:ptCount val="8"/>
                <c:pt idx="0">
                  <c:v>2005</c:v>
                </c:pt>
                <c:pt idx="1">
                  <c:v>Defects</c:v>
                </c:pt>
                <c:pt idx="2">
                  <c:v>2006</c:v>
                </c:pt>
                <c:pt idx="3">
                  <c:v>Defects</c:v>
                </c:pt>
                <c:pt idx="4">
                  <c:v>2007</c:v>
                </c:pt>
                <c:pt idx="5">
                  <c:v>Defects</c:v>
                </c:pt>
                <c:pt idx="6">
                  <c:v>2008</c:v>
                </c:pt>
                <c:pt idx="7">
                  <c:v>Defects</c:v>
                </c:pt>
              </c:strCache>
            </c:strRef>
          </c:cat>
          <c:val>
            <c:numRef>
              <c:f>'1A - Bar Chart'!$Q$10:$X$10</c:f>
              <c:numCache>
                <c:formatCode>General</c:formatCode>
                <c:ptCount val="8"/>
                <c:pt idx="0">
                  <c:v>712</c:v>
                </c:pt>
                <c:pt idx="1">
                  <c:v>51</c:v>
                </c:pt>
                <c:pt idx="2">
                  <c:v>849</c:v>
                </c:pt>
                <c:pt idx="3">
                  <c:v>56</c:v>
                </c:pt>
                <c:pt idx="4">
                  <c:v>449</c:v>
                </c:pt>
                <c:pt idx="5">
                  <c:v>81</c:v>
                </c:pt>
              </c:numCache>
            </c:numRef>
          </c:val>
        </c:ser>
        <c:ser>
          <c:idx val="1"/>
          <c:order val="1"/>
          <c:tx>
            <c:strRef>
              <c:f>'1A - Bar Chart'!$P$11</c:f>
              <c:strCache>
                <c:ptCount val="1"/>
                <c:pt idx="0">
                  <c:v>rev. 5</c:v>
                </c:pt>
              </c:strCache>
            </c:strRef>
          </c:tx>
          <c:invertIfNegative val="0"/>
          <c:cat>
            <c:strRef>
              <c:f>'1A - Bar Chart'!$Q$9:$X$9</c:f>
              <c:strCache>
                <c:ptCount val="8"/>
                <c:pt idx="0">
                  <c:v>2005</c:v>
                </c:pt>
                <c:pt idx="1">
                  <c:v>Defects</c:v>
                </c:pt>
                <c:pt idx="2">
                  <c:v>2006</c:v>
                </c:pt>
                <c:pt idx="3">
                  <c:v>Defects</c:v>
                </c:pt>
                <c:pt idx="4">
                  <c:v>2007</c:v>
                </c:pt>
                <c:pt idx="5">
                  <c:v>Defects</c:v>
                </c:pt>
                <c:pt idx="6">
                  <c:v>2008</c:v>
                </c:pt>
                <c:pt idx="7">
                  <c:v>Defects</c:v>
                </c:pt>
              </c:strCache>
            </c:strRef>
          </c:cat>
          <c:val>
            <c:numRef>
              <c:f>'1A - Bar Chart'!$Q$11:$X$11</c:f>
              <c:numCache>
                <c:formatCode>General</c:formatCode>
                <c:ptCount val="8"/>
                <c:pt idx="4">
                  <c:v>443</c:v>
                </c:pt>
                <c:pt idx="5">
                  <c:v>5</c:v>
                </c:pt>
                <c:pt idx="6">
                  <c:v>624</c:v>
                </c:pt>
                <c:pt idx="7">
                  <c:v>83</c:v>
                </c:pt>
              </c:numCache>
            </c:numRef>
          </c:val>
        </c:ser>
        <c:ser>
          <c:idx val="2"/>
          <c:order val="2"/>
          <c:tx>
            <c:strRef>
              <c:f>'1A - Bar Chart'!$P$12</c:f>
              <c:strCache>
                <c:ptCount val="1"/>
                <c:pt idx="0">
                  <c:v>rev. 6</c:v>
                </c:pt>
              </c:strCache>
            </c:strRef>
          </c:tx>
          <c:invertIfNegative val="0"/>
          <c:cat>
            <c:strRef>
              <c:f>'1A - Bar Chart'!$Q$9:$X$9</c:f>
              <c:strCache>
                <c:ptCount val="8"/>
                <c:pt idx="0">
                  <c:v>2005</c:v>
                </c:pt>
                <c:pt idx="1">
                  <c:v>Defects</c:v>
                </c:pt>
                <c:pt idx="2">
                  <c:v>2006</c:v>
                </c:pt>
                <c:pt idx="3">
                  <c:v>Defects</c:v>
                </c:pt>
                <c:pt idx="4">
                  <c:v>2007</c:v>
                </c:pt>
                <c:pt idx="5">
                  <c:v>Defects</c:v>
                </c:pt>
                <c:pt idx="6">
                  <c:v>2008</c:v>
                </c:pt>
                <c:pt idx="7">
                  <c:v>Defects</c:v>
                </c:pt>
              </c:strCache>
            </c:strRef>
          </c:cat>
          <c:val>
            <c:numRef>
              <c:f>'1A - Bar Chart'!$Q$12:$X$12</c:f>
              <c:numCache>
                <c:formatCode>General</c:formatCode>
                <c:ptCount val="8"/>
                <c:pt idx="6">
                  <c:v>547</c:v>
                </c:pt>
                <c:pt idx="7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070144"/>
        <c:axId val="120071680"/>
      </c:barChart>
      <c:catAx>
        <c:axId val="120070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20071680"/>
        <c:crosses val="autoZero"/>
        <c:auto val="1"/>
        <c:lblAlgn val="ctr"/>
        <c:lblOffset val="100"/>
        <c:noMultiLvlLbl val="0"/>
      </c:catAx>
      <c:valAx>
        <c:axId val="120071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200701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966807225353328"/>
          <c:y val="0.36458454206382096"/>
          <c:w val="9.1326573779664022E-2"/>
          <c:h val="0.21388900400607813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97462817147858"/>
          <c:y val="9.3067220764071146E-2"/>
          <c:w val="0.8076087051618549"/>
          <c:h val="0.6927814231554388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rgbClr val="73202F"/>
              </a:solidFill>
              <a:ln>
                <a:solidFill>
                  <a:srgbClr val="73202F"/>
                </a:solidFill>
              </a:ln>
            </c:spPr>
          </c:marker>
          <c:trendline>
            <c:trendlineType val="linear"/>
            <c:dispRSqr val="0"/>
            <c:dispEq val="1"/>
            <c:trendlineLbl>
              <c:layout>
                <c:manualLayout>
                  <c:x val="-0.18394056006157125"/>
                  <c:y val="-9.3764366410720393E-3"/>
                </c:manualLayout>
              </c:layout>
              <c:numFmt formatCode="General" sourceLinked="0"/>
            </c:trendlineLbl>
          </c:trendline>
          <c:xVal>
            <c:numRef>
              <c:f>'6A - Scatter'!$E$8:$E$107</c:f>
              <c:numCache>
                <c:formatCode>0</c:formatCode>
                <c:ptCount val="100"/>
                <c:pt idx="0">
                  <c:v>58.490949476677393</c:v>
                </c:pt>
                <c:pt idx="1">
                  <c:v>43.13555910624325</c:v>
                </c:pt>
                <c:pt idx="2">
                  <c:v>55.036754637429979</c:v>
                </c:pt>
                <c:pt idx="3">
                  <c:v>75.583946069888043</c:v>
                </c:pt>
                <c:pt idx="4">
                  <c:v>56.816568924578434</c:v>
                </c:pt>
                <c:pt idx="5">
                  <c:v>49.621062546397447</c:v>
                </c:pt>
                <c:pt idx="6">
                  <c:v>34.776096770040695</c:v>
                </c:pt>
                <c:pt idx="7">
                  <c:v>62.905971558350871</c:v>
                </c:pt>
                <c:pt idx="8">
                  <c:v>65.096658144666776</c:v>
                </c:pt>
                <c:pt idx="9">
                  <c:v>51.416084222970561</c:v>
                </c:pt>
                <c:pt idx="10">
                  <c:v>42.65686291735787</c:v>
                </c:pt>
                <c:pt idx="11">
                  <c:v>54.151090671943734</c:v>
                </c:pt>
                <c:pt idx="12">
                  <c:v>49.072679434186199</c:v>
                </c:pt>
                <c:pt idx="13">
                  <c:v>74.280691796127613</c:v>
                </c:pt>
                <c:pt idx="14">
                  <c:v>54.070333004909799</c:v>
                </c:pt>
                <c:pt idx="15">
                  <c:v>58.521685107624471</c:v>
                </c:pt>
                <c:pt idx="16">
                  <c:v>45.986413957115701</c:v>
                </c:pt>
                <c:pt idx="17">
                  <c:v>46.857645759361951</c:v>
                </c:pt>
                <c:pt idx="18">
                  <c:v>45.133719446076384</c:v>
                </c:pt>
                <c:pt idx="19">
                  <c:v>51.490008052993552</c:v>
                </c:pt>
                <c:pt idx="20">
                  <c:v>42.639133040180297</c:v>
                </c:pt>
                <c:pt idx="21">
                  <c:v>48.230337742158959</c:v>
                </c:pt>
                <c:pt idx="22">
                  <c:v>48.264827881037014</c:v>
                </c:pt>
                <c:pt idx="23">
                  <c:v>45.073374803224837</c:v>
                </c:pt>
                <c:pt idx="24">
                  <c:v>46.250416738877753</c:v>
                </c:pt>
                <c:pt idx="25">
                  <c:v>46.769709243283188</c:v>
                </c:pt>
                <c:pt idx="26">
                  <c:v>56.913512854949253</c:v>
                </c:pt>
                <c:pt idx="27">
                  <c:v>58.367460026135241</c:v>
                </c:pt>
                <c:pt idx="28">
                  <c:v>55.441119952094994</c:v>
                </c:pt>
                <c:pt idx="29">
                  <c:v>49.181267831235616</c:v>
                </c:pt>
                <c:pt idx="30">
                  <c:v>54.373872839696496</c:v>
                </c:pt>
                <c:pt idx="31">
                  <c:v>57.118683155266552</c:v>
                </c:pt>
                <c:pt idx="32">
                  <c:v>44.475414522252869</c:v>
                </c:pt>
                <c:pt idx="33">
                  <c:v>51.923172850367436</c:v>
                </c:pt>
                <c:pt idx="34">
                  <c:v>40.132092943325162</c:v>
                </c:pt>
                <c:pt idx="35">
                  <c:v>41.311407442733241</c:v>
                </c:pt>
                <c:pt idx="36">
                  <c:v>56.56098693558463</c:v>
                </c:pt>
                <c:pt idx="37">
                  <c:v>48.7313021998986</c:v>
                </c:pt>
                <c:pt idx="38">
                  <c:v>45.372323707039499</c:v>
                </c:pt>
                <c:pt idx="39">
                  <c:v>58.580231386460063</c:v>
                </c:pt>
                <c:pt idx="40">
                  <c:v>57.705398606914692</c:v>
                </c:pt>
                <c:pt idx="41">
                  <c:v>65.29461085728579</c:v>
                </c:pt>
                <c:pt idx="42">
                  <c:v>46.244680854190058</c:v>
                </c:pt>
                <c:pt idx="43">
                  <c:v>48.320109618433868</c:v>
                </c:pt>
                <c:pt idx="44">
                  <c:v>52.310151518364087</c:v>
                </c:pt>
                <c:pt idx="45">
                  <c:v>60.845775061951798</c:v>
                </c:pt>
                <c:pt idx="46">
                  <c:v>52.309016850155842</c:v>
                </c:pt>
                <c:pt idx="47">
                  <c:v>76.007016270650496</c:v>
                </c:pt>
                <c:pt idx="48">
                  <c:v>53.141484314135191</c:v>
                </c:pt>
                <c:pt idx="49">
                  <c:v>52.640836645658688</c:v>
                </c:pt>
                <c:pt idx="50">
                  <c:v>31.882624336120251</c:v>
                </c:pt>
                <c:pt idx="51">
                  <c:v>49.60633295939553</c:v>
                </c:pt>
                <c:pt idx="52">
                  <c:v>57.279515386835314</c:v>
                </c:pt>
                <c:pt idx="53">
                  <c:v>51.909538112953626</c:v>
                </c:pt>
                <c:pt idx="54">
                  <c:v>38.286566742469084</c:v>
                </c:pt>
                <c:pt idx="55">
                  <c:v>54.108218066304431</c:v>
                </c:pt>
                <c:pt idx="56">
                  <c:v>50.092073021562591</c:v>
                </c:pt>
                <c:pt idx="57">
                  <c:v>42.798118196051654</c:v>
                </c:pt>
                <c:pt idx="58">
                  <c:v>58.862624920019492</c:v>
                </c:pt>
                <c:pt idx="59">
                  <c:v>42.558035698257036</c:v>
                </c:pt>
                <c:pt idx="60">
                  <c:v>49.956714300267713</c:v>
                </c:pt>
                <c:pt idx="61">
                  <c:v>57.300215816933601</c:v>
                </c:pt>
                <c:pt idx="62">
                  <c:v>35.708362824135385</c:v>
                </c:pt>
                <c:pt idx="63">
                  <c:v>48.413273823881546</c:v>
                </c:pt>
                <c:pt idx="64">
                  <c:v>60.455724003515087</c:v>
                </c:pt>
                <c:pt idx="65">
                  <c:v>35.540290541505961</c:v>
                </c:pt>
                <c:pt idx="66">
                  <c:v>51.774633209366208</c:v>
                </c:pt>
                <c:pt idx="67">
                  <c:v>42.083651754601298</c:v>
                </c:pt>
                <c:pt idx="68">
                  <c:v>54.429720757754971</c:v>
                </c:pt>
                <c:pt idx="69">
                  <c:v>52.552190185434974</c:v>
                </c:pt>
                <c:pt idx="70">
                  <c:v>44.980251678488301</c:v>
                </c:pt>
                <c:pt idx="71">
                  <c:v>47.365919300325324</c:v>
                </c:pt>
                <c:pt idx="72">
                  <c:v>68.33420084525504</c:v>
                </c:pt>
                <c:pt idx="73">
                  <c:v>52.083273633534759</c:v>
                </c:pt>
                <c:pt idx="74">
                  <c:v>65.900286709436728</c:v>
                </c:pt>
                <c:pt idx="75">
                  <c:v>49.665821553367152</c:v>
                </c:pt>
                <c:pt idx="76">
                  <c:v>52.372141303853326</c:v>
                </c:pt>
                <c:pt idx="77">
                  <c:v>69.896294914202031</c:v>
                </c:pt>
                <c:pt idx="78">
                  <c:v>28.194635852439877</c:v>
                </c:pt>
                <c:pt idx="79">
                  <c:v>50.412975599248149</c:v>
                </c:pt>
                <c:pt idx="80">
                  <c:v>61.739246760372737</c:v>
                </c:pt>
                <c:pt idx="81">
                  <c:v>29.123903357782829</c:v>
                </c:pt>
                <c:pt idx="82">
                  <c:v>54.152651143639147</c:v>
                </c:pt>
                <c:pt idx="83">
                  <c:v>44.747788592967105</c:v>
                </c:pt>
                <c:pt idx="84">
                  <c:v>34.207975522084752</c:v>
                </c:pt>
                <c:pt idx="85">
                  <c:v>51.683922743752781</c:v>
                </c:pt>
                <c:pt idx="86">
                  <c:v>42.074190355644063</c:v>
                </c:pt>
                <c:pt idx="87">
                  <c:v>60.436164505884058</c:v>
                </c:pt>
                <c:pt idx="88">
                  <c:v>47.403522161665641</c:v>
                </c:pt>
                <c:pt idx="89">
                  <c:v>44.932021011578541</c:v>
                </c:pt>
                <c:pt idx="90">
                  <c:v>47.743717377983543</c:v>
                </c:pt>
                <c:pt idx="91">
                  <c:v>44.503200574019239</c:v>
                </c:pt>
                <c:pt idx="92">
                  <c:v>41.606338160112998</c:v>
                </c:pt>
                <c:pt idx="93">
                  <c:v>40.198961961206876</c:v>
                </c:pt>
                <c:pt idx="94">
                  <c:v>56.360462176704537</c:v>
                </c:pt>
                <c:pt idx="95">
                  <c:v>42.254016175556963</c:v>
                </c:pt>
                <c:pt idx="96">
                  <c:v>30.078948359196151</c:v>
                </c:pt>
                <c:pt idx="97">
                  <c:v>42.226223629384002</c:v>
                </c:pt>
                <c:pt idx="98">
                  <c:v>48.780997658229865</c:v>
                </c:pt>
                <c:pt idx="99">
                  <c:v>46.331723167576321</c:v>
                </c:pt>
              </c:numCache>
            </c:numRef>
          </c:xVal>
          <c:yVal>
            <c:numRef>
              <c:f>'6A - Scatter'!$F$8:$F$107</c:f>
              <c:numCache>
                <c:formatCode>0</c:formatCode>
                <c:ptCount val="100"/>
                <c:pt idx="0">
                  <c:v>69.29427597580505</c:v>
                </c:pt>
                <c:pt idx="1">
                  <c:v>86.181430846555855</c:v>
                </c:pt>
                <c:pt idx="2">
                  <c:v>114.7697819204282</c:v>
                </c:pt>
                <c:pt idx="3">
                  <c:v>154.21657620327409</c:v>
                </c:pt>
                <c:pt idx="4">
                  <c:v>103.79078446480463</c:v>
                </c:pt>
                <c:pt idx="5">
                  <c:v>91.106083728351507</c:v>
                </c:pt>
                <c:pt idx="6">
                  <c:v>74.960561224941344</c:v>
                </c:pt>
                <c:pt idx="7">
                  <c:v>134.60948826834505</c:v>
                </c:pt>
                <c:pt idx="8">
                  <c:v>117.80961988993133</c:v>
                </c:pt>
                <c:pt idx="9">
                  <c:v>115.31379790063441</c:v>
                </c:pt>
                <c:pt idx="10">
                  <c:v>98.466694920189013</c:v>
                </c:pt>
                <c:pt idx="11">
                  <c:v>106.58981448164896</c:v>
                </c:pt>
                <c:pt idx="12">
                  <c:v>103.98493968752932</c:v>
                </c:pt>
                <c:pt idx="13">
                  <c:v>152.37970657527293</c:v>
                </c:pt>
                <c:pt idx="14">
                  <c:v>112.30804324990123</c:v>
                </c:pt>
                <c:pt idx="15">
                  <c:v>129.24283287473725</c:v>
                </c:pt>
                <c:pt idx="16">
                  <c:v>101.29803269778799</c:v>
                </c:pt>
                <c:pt idx="17">
                  <c:v>96.034528034433563</c:v>
                </c:pt>
                <c:pt idx="18">
                  <c:v>88.26776684057748</c:v>
                </c:pt>
                <c:pt idx="19">
                  <c:v>122.17662078152132</c:v>
                </c:pt>
                <c:pt idx="20">
                  <c:v>82.014171371929805</c:v>
                </c:pt>
                <c:pt idx="21">
                  <c:v>83.299654080718625</c:v>
                </c:pt>
                <c:pt idx="22">
                  <c:v>97.231693925533534</c:v>
                </c:pt>
                <c:pt idx="23">
                  <c:v>95.197522980091875</c:v>
                </c:pt>
                <c:pt idx="24">
                  <c:v>85.558188145812977</c:v>
                </c:pt>
                <c:pt idx="25">
                  <c:v>99.101322732355072</c:v>
                </c:pt>
                <c:pt idx="26">
                  <c:v>133.49921321660597</c:v>
                </c:pt>
                <c:pt idx="27">
                  <c:v>123.80473005201446</c:v>
                </c:pt>
                <c:pt idx="28">
                  <c:v>104.06628997257523</c:v>
                </c:pt>
                <c:pt idx="29">
                  <c:v>89.095233149029923</c:v>
                </c:pt>
                <c:pt idx="30">
                  <c:v>101.19902452558993</c:v>
                </c:pt>
                <c:pt idx="31">
                  <c:v>117.476268451989</c:v>
                </c:pt>
                <c:pt idx="32">
                  <c:v>84.4265181267034</c:v>
                </c:pt>
                <c:pt idx="33">
                  <c:v>112.47993866562199</c:v>
                </c:pt>
                <c:pt idx="34">
                  <c:v>87.238539444580482</c:v>
                </c:pt>
                <c:pt idx="35">
                  <c:v>86.23146134498586</c:v>
                </c:pt>
                <c:pt idx="36">
                  <c:v>107.58214584134247</c:v>
                </c:pt>
                <c:pt idx="37">
                  <c:v>103.28327092650036</c:v>
                </c:pt>
                <c:pt idx="38">
                  <c:v>92.053144335404284</c:v>
                </c:pt>
                <c:pt idx="39">
                  <c:v>92.642662473567782</c:v>
                </c:pt>
                <c:pt idx="40">
                  <c:v>117.67116226681905</c:v>
                </c:pt>
                <c:pt idx="41">
                  <c:v>125.01248014988769</c:v>
                </c:pt>
                <c:pt idx="42">
                  <c:v>103.23854125458881</c:v>
                </c:pt>
                <c:pt idx="43">
                  <c:v>114.15765506190215</c:v>
                </c:pt>
                <c:pt idx="44">
                  <c:v>120.59975030252458</c:v>
                </c:pt>
                <c:pt idx="45">
                  <c:v>131.37865677199935</c:v>
                </c:pt>
                <c:pt idx="46">
                  <c:v>116.16982911192876</c:v>
                </c:pt>
                <c:pt idx="47">
                  <c:v>150.78293600258604</c:v>
                </c:pt>
                <c:pt idx="48">
                  <c:v>123.7350423253561</c:v>
                </c:pt>
                <c:pt idx="49">
                  <c:v>115.05148155210802</c:v>
                </c:pt>
                <c:pt idx="50">
                  <c:v>57.16049505294847</c:v>
                </c:pt>
                <c:pt idx="51">
                  <c:v>102.8638663004901</c:v>
                </c:pt>
                <c:pt idx="52">
                  <c:v>111.943776512673</c:v>
                </c:pt>
                <c:pt idx="53">
                  <c:v>107.13943095864794</c:v>
                </c:pt>
                <c:pt idx="54">
                  <c:v>80.681762043062875</c:v>
                </c:pt>
                <c:pt idx="55">
                  <c:v>113.68908879639372</c:v>
                </c:pt>
                <c:pt idx="56">
                  <c:v>98.051433363274015</c:v>
                </c:pt>
                <c:pt idx="57">
                  <c:v>98.501785793685144</c:v>
                </c:pt>
                <c:pt idx="58">
                  <c:v>110.62659994999544</c:v>
                </c:pt>
                <c:pt idx="59">
                  <c:v>90.93440873508564</c:v>
                </c:pt>
                <c:pt idx="60">
                  <c:v>108.61952596549223</c:v>
                </c:pt>
                <c:pt idx="61">
                  <c:v>109.04014158069336</c:v>
                </c:pt>
                <c:pt idx="62">
                  <c:v>82.128362710664945</c:v>
                </c:pt>
                <c:pt idx="63">
                  <c:v>95.705597771525646</c:v>
                </c:pt>
                <c:pt idx="64">
                  <c:v>116.65076144638752</c:v>
                </c:pt>
                <c:pt idx="65">
                  <c:v>83.939357349470797</c:v>
                </c:pt>
                <c:pt idx="66">
                  <c:v>91.772260926353709</c:v>
                </c:pt>
                <c:pt idx="67">
                  <c:v>77.241443904182006</c:v>
                </c:pt>
                <c:pt idx="68">
                  <c:v>114.90782108373158</c:v>
                </c:pt>
                <c:pt idx="69">
                  <c:v>108.88904429278786</c:v>
                </c:pt>
                <c:pt idx="70">
                  <c:v>80.468487984998717</c:v>
                </c:pt>
                <c:pt idx="71">
                  <c:v>94.647963343120466</c:v>
                </c:pt>
                <c:pt idx="72">
                  <c:v>121.81493486054367</c:v>
                </c:pt>
                <c:pt idx="73">
                  <c:v>115.66162261271013</c:v>
                </c:pt>
                <c:pt idx="74">
                  <c:v>125.78153390026112</c:v>
                </c:pt>
                <c:pt idx="75">
                  <c:v>104.76680531926681</c:v>
                </c:pt>
                <c:pt idx="76">
                  <c:v>103.02148536344284</c:v>
                </c:pt>
                <c:pt idx="77">
                  <c:v>145.31098825114515</c:v>
                </c:pt>
                <c:pt idx="78">
                  <c:v>58.569327995492543</c:v>
                </c:pt>
                <c:pt idx="79">
                  <c:v>90.291717812321281</c:v>
                </c:pt>
                <c:pt idx="80">
                  <c:v>123.35716536761977</c:v>
                </c:pt>
                <c:pt idx="81">
                  <c:v>63.455593797170813</c:v>
                </c:pt>
                <c:pt idx="82">
                  <c:v>110.0887730500127</c:v>
                </c:pt>
                <c:pt idx="83">
                  <c:v>98.56398995945419</c:v>
                </c:pt>
                <c:pt idx="84">
                  <c:v>70.808366840416113</c:v>
                </c:pt>
                <c:pt idx="85">
                  <c:v>101.81829848972473</c:v>
                </c:pt>
                <c:pt idx="86">
                  <c:v>91.323762329991112</c:v>
                </c:pt>
                <c:pt idx="87">
                  <c:v>110.35629142624752</c:v>
                </c:pt>
                <c:pt idx="88">
                  <c:v>93.628090876005558</c:v>
                </c:pt>
                <c:pt idx="89">
                  <c:v>92.939000206953608</c:v>
                </c:pt>
                <c:pt idx="90">
                  <c:v>92.295416956782105</c:v>
                </c:pt>
                <c:pt idx="91">
                  <c:v>88.566643379657819</c:v>
                </c:pt>
                <c:pt idx="92">
                  <c:v>77.557647611326146</c:v>
                </c:pt>
                <c:pt idx="93">
                  <c:v>75.208895374566239</c:v>
                </c:pt>
                <c:pt idx="94">
                  <c:v>103.19131171689952</c:v>
                </c:pt>
                <c:pt idx="95">
                  <c:v>83.136104826458009</c:v>
                </c:pt>
                <c:pt idx="96">
                  <c:v>60.200515343633484</c:v>
                </c:pt>
                <c:pt idx="97">
                  <c:v>97.290935581716511</c:v>
                </c:pt>
                <c:pt idx="98">
                  <c:v>97.509106572686321</c:v>
                </c:pt>
                <c:pt idx="99">
                  <c:v>89.910226850558004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958208"/>
        <c:axId val="124960128"/>
      </c:scatterChart>
      <c:valAx>
        <c:axId val="124958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Power</a:t>
                </a:r>
              </a:p>
            </c:rich>
          </c:tx>
          <c:layout/>
          <c:overlay val="0"/>
        </c:title>
        <c:numFmt formatCode="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4960128"/>
        <c:crosses val="autoZero"/>
        <c:crossBetween val="midCat"/>
      </c:valAx>
      <c:valAx>
        <c:axId val="1249601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Intensity</a:t>
                </a:r>
              </a:p>
            </c:rich>
          </c:tx>
          <c:layout/>
          <c:overlay val="0"/>
        </c:title>
        <c:numFmt formatCode="0" sourceLinked="1"/>
        <c:majorTickMark val="none"/>
        <c:minorTickMark val="none"/>
        <c:tickLblPos val="nextTo"/>
        <c:crossAx val="12495820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'2A - Pie Chart'!$E$7</c:f>
              <c:strCache>
                <c:ptCount val="1"/>
                <c:pt idx="0">
                  <c:v>Counts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'2A - Pie Chart'!$D$8:$D$13</c:f>
              <c:strCache>
                <c:ptCount val="6"/>
                <c:pt idx="0">
                  <c:v>Low Battery</c:v>
                </c:pt>
                <c:pt idx="1">
                  <c:v>Code unreadable</c:v>
                </c:pt>
                <c:pt idx="2">
                  <c:v>Ring broken</c:v>
                </c:pt>
                <c:pt idx="3">
                  <c:v>Cord missing</c:v>
                </c:pt>
                <c:pt idx="4">
                  <c:v>Lamp defect</c:v>
                </c:pt>
                <c:pt idx="5">
                  <c:v>Scratch on lens</c:v>
                </c:pt>
              </c:strCache>
            </c:strRef>
          </c:cat>
          <c:val>
            <c:numRef>
              <c:f>'2A - Pie Chart'!$E$8:$E$13</c:f>
              <c:numCache>
                <c:formatCode>General</c:formatCode>
                <c:ptCount val="6"/>
                <c:pt idx="0">
                  <c:v>16</c:v>
                </c:pt>
                <c:pt idx="1">
                  <c:v>12</c:v>
                </c:pt>
                <c:pt idx="2">
                  <c:v>7</c:v>
                </c:pt>
                <c:pt idx="3">
                  <c:v>5</c:v>
                </c:pt>
                <c:pt idx="4">
                  <c:v>3</c:v>
                </c:pt>
                <c:pt idx="5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Pareto sensor defects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'3A - Pareto'!$E$7</c:f>
              <c:strCache>
                <c:ptCount val="1"/>
                <c:pt idx="0">
                  <c:v>Counts</c:v>
                </c:pt>
              </c:strCache>
            </c:strRef>
          </c:tx>
          <c:spPr>
            <a:solidFill>
              <a:srgbClr val="73202F"/>
            </a:solidFill>
          </c:spPr>
          <c:invertIfNegative val="0"/>
          <c:cat>
            <c:strRef>
              <c:f>'3A - Pareto'!$D$8:$D$15</c:f>
              <c:strCache>
                <c:ptCount val="8"/>
                <c:pt idx="0">
                  <c:v>Missing Screws</c:v>
                </c:pt>
                <c:pt idx="1">
                  <c:v>Missing Clips</c:v>
                </c:pt>
                <c:pt idx="2">
                  <c:v>Leaking Gasket</c:v>
                </c:pt>
                <c:pt idx="3">
                  <c:v>Defective Housing</c:v>
                </c:pt>
                <c:pt idx="4">
                  <c:v>Incomplete Part</c:v>
                </c:pt>
                <c:pt idx="5">
                  <c:v>Unconnected Wire</c:v>
                </c:pt>
                <c:pt idx="6">
                  <c:v>Missing Studs</c:v>
                </c:pt>
                <c:pt idx="7">
                  <c:v>Scrap</c:v>
                </c:pt>
              </c:strCache>
            </c:strRef>
          </c:cat>
          <c:val>
            <c:numRef>
              <c:f>'3A - Pareto'!$E$8:$E$15</c:f>
              <c:numCache>
                <c:formatCode>General</c:formatCode>
                <c:ptCount val="8"/>
                <c:pt idx="0">
                  <c:v>274</c:v>
                </c:pt>
                <c:pt idx="1">
                  <c:v>59</c:v>
                </c:pt>
                <c:pt idx="2">
                  <c:v>43</c:v>
                </c:pt>
                <c:pt idx="3">
                  <c:v>19</c:v>
                </c:pt>
                <c:pt idx="4">
                  <c:v>10</c:v>
                </c:pt>
                <c:pt idx="5">
                  <c:v>8</c:v>
                </c:pt>
                <c:pt idx="6">
                  <c:v>6</c:v>
                </c:pt>
                <c:pt idx="7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20978048"/>
        <c:axId val="122294656"/>
      </c:barChart>
      <c:lineChart>
        <c:grouping val="standard"/>
        <c:varyColors val="0"/>
        <c:ser>
          <c:idx val="1"/>
          <c:order val="1"/>
          <c:tx>
            <c:strRef>
              <c:f>'3A - Pareto'!$G$17</c:f>
              <c:strCache>
                <c:ptCount val="1"/>
                <c:pt idx="0">
                  <c:v>Cum Percentage</c:v>
                </c:pt>
              </c:strCache>
            </c:strRef>
          </c:tx>
          <c:val>
            <c:numRef>
              <c:f>'3A - Pareto'!$G$18:$G$25</c:f>
              <c:numCache>
                <c:formatCode>0%</c:formatCode>
                <c:ptCount val="8"/>
                <c:pt idx="0">
                  <c:v>0.64775413711583929</c:v>
                </c:pt>
                <c:pt idx="1">
                  <c:v>0.78723404255319152</c:v>
                </c:pt>
                <c:pt idx="2">
                  <c:v>0.88888888888888895</c:v>
                </c:pt>
                <c:pt idx="3">
                  <c:v>0.93380614657210403</c:v>
                </c:pt>
                <c:pt idx="4">
                  <c:v>0.95744680851063835</c:v>
                </c:pt>
                <c:pt idx="5">
                  <c:v>0.9763593380614658</c:v>
                </c:pt>
                <c:pt idx="6">
                  <c:v>0.99054373522458639</c:v>
                </c:pt>
                <c:pt idx="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376384"/>
        <c:axId val="122469376"/>
      </c:lineChart>
      <c:catAx>
        <c:axId val="120978048"/>
        <c:scaling>
          <c:orientation val="minMax"/>
        </c:scaling>
        <c:delete val="0"/>
        <c:axPos val="b"/>
        <c:majorTickMark val="out"/>
        <c:minorTickMark val="none"/>
        <c:tickLblPos val="nextTo"/>
        <c:crossAx val="122294656"/>
        <c:crosses val="autoZero"/>
        <c:auto val="1"/>
        <c:lblAlgn val="ctr"/>
        <c:lblOffset val="100"/>
        <c:noMultiLvlLbl val="0"/>
      </c:catAx>
      <c:valAx>
        <c:axId val="122294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0978048"/>
        <c:crosses val="autoZero"/>
        <c:crossBetween val="between"/>
      </c:valAx>
      <c:valAx>
        <c:axId val="122469376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23376384"/>
        <c:crosses val="max"/>
        <c:crossBetween val="between"/>
      </c:valAx>
      <c:catAx>
        <c:axId val="123376384"/>
        <c:scaling>
          <c:orientation val="minMax"/>
        </c:scaling>
        <c:delete val="1"/>
        <c:axPos val="b"/>
        <c:majorTickMark val="out"/>
        <c:minorTickMark val="none"/>
        <c:tickLblPos val="nextTo"/>
        <c:crossAx val="122469376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Response FE203 = f(tijd)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'4A - Time Series'!$E$7</c:f>
              <c:strCache>
                <c:ptCount val="1"/>
                <c:pt idx="0">
                  <c:v>Fe203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diamond"/>
            <c:size val="2"/>
          </c:marker>
          <c:cat>
            <c:numRef>
              <c:f>'4A - Time Series'!$D$8:$D$697</c:f>
              <c:numCache>
                <c:formatCode>h:mm;@</c:formatCode>
                <c:ptCount val="690"/>
                <c:pt idx="0">
                  <c:v>0.35416666666666669</c:v>
                </c:pt>
                <c:pt idx="1">
                  <c:v>0.35486111111111113</c:v>
                </c:pt>
                <c:pt idx="2">
                  <c:v>0.35555555555555601</c:v>
                </c:pt>
                <c:pt idx="3">
                  <c:v>0.35625000000000001</c:v>
                </c:pt>
                <c:pt idx="4">
                  <c:v>0.35694444444444401</c:v>
                </c:pt>
                <c:pt idx="5">
                  <c:v>0.35763888888888901</c:v>
                </c:pt>
                <c:pt idx="6">
                  <c:v>0.358333333333333</c:v>
                </c:pt>
                <c:pt idx="7">
                  <c:v>0.359027777777778</c:v>
                </c:pt>
                <c:pt idx="8">
                  <c:v>0.359722222222222</c:v>
                </c:pt>
                <c:pt idx="9">
                  <c:v>0.360416666666667</c:v>
                </c:pt>
                <c:pt idx="10">
                  <c:v>0.36111111111111099</c:v>
                </c:pt>
                <c:pt idx="11">
                  <c:v>0.36180555555555599</c:v>
                </c:pt>
                <c:pt idx="12">
                  <c:v>0.36249999999999999</c:v>
                </c:pt>
                <c:pt idx="13">
                  <c:v>0.36319444444444399</c:v>
                </c:pt>
                <c:pt idx="14">
                  <c:v>0.36388888888888898</c:v>
                </c:pt>
                <c:pt idx="15">
                  <c:v>0.36458333333333298</c:v>
                </c:pt>
                <c:pt idx="16">
                  <c:v>0.36527777777777798</c:v>
                </c:pt>
                <c:pt idx="17">
                  <c:v>0.36597222222222198</c:v>
                </c:pt>
                <c:pt idx="18">
                  <c:v>0.36666666666666697</c:v>
                </c:pt>
                <c:pt idx="19">
                  <c:v>0.36736111111111103</c:v>
                </c:pt>
                <c:pt idx="20">
                  <c:v>0.36805555555555503</c:v>
                </c:pt>
                <c:pt idx="21">
                  <c:v>0.36875000000000002</c:v>
                </c:pt>
                <c:pt idx="22">
                  <c:v>0.36944444444444402</c:v>
                </c:pt>
                <c:pt idx="23">
                  <c:v>0.37013888888888902</c:v>
                </c:pt>
                <c:pt idx="24">
                  <c:v>0.37083333333333302</c:v>
                </c:pt>
                <c:pt idx="25">
                  <c:v>0.37152777777777801</c:v>
                </c:pt>
                <c:pt idx="26">
                  <c:v>0.37222222222222201</c:v>
                </c:pt>
                <c:pt idx="27">
                  <c:v>0.37291666666666701</c:v>
                </c:pt>
                <c:pt idx="28">
                  <c:v>0.37361111111111101</c:v>
                </c:pt>
                <c:pt idx="29">
                  <c:v>0.374305555555556</c:v>
                </c:pt>
                <c:pt idx="30">
                  <c:v>0.375</c:v>
                </c:pt>
                <c:pt idx="31">
                  <c:v>0.375694444444444</c:v>
                </c:pt>
                <c:pt idx="32">
                  <c:v>0.37638888888888899</c:v>
                </c:pt>
                <c:pt idx="33">
                  <c:v>0.37708333333333299</c:v>
                </c:pt>
                <c:pt idx="34">
                  <c:v>0.37777777777777799</c:v>
                </c:pt>
                <c:pt idx="35">
                  <c:v>0.37847222222222199</c:v>
                </c:pt>
                <c:pt idx="36">
                  <c:v>0.37916666666666698</c:v>
                </c:pt>
                <c:pt idx="37">
                  <c:v>0.37986111111111098</c:v>
                </c:pt>
                <c:pt idx="38">
                  <c:v>0.38055555555555498</c:v>
                </c:pt>
                <c:pt idx="39">
                  <c:v>0.38124999999999998</c:v>
                </c:pt>
                <c:pt idx="40">
                  <c:v>0.38194444444444398</c:v>
                </c:pt>
                <c:pt idx="41">
                  <c:v>0.38263888888888897</c:v>
                </c:pt>
                <c:pt idx="42">
                  <c:v>0.38333333333333303</c:v>
                </c:pt>
                <c:pt idx="43">
                  <c:v>0.38402777777777802</c:v>
                </c:pt>
                <c:pt idx="44">
                  <c:v>0.38472222222222202</c:v>
                </c:pt>
                <c:pt idx="45">
                  <c:v>0.38541666666666702</c:v>
                </c:pt>
                <c:pt idx="46">
                  <c:v>0.38611111111111102</c:v>
                </c:pt>
                <c:pt idx="47">
                  <c:v>0.38680555555555601</c:v>
                </c:pt>
                <c:pt idx="48">
                  <c:v>0.38750000000000001</c:v>
                </c:pt>
                <c:pt idx="49">
                  <c:v>0.38819444444444401</c:v>
                </c:pt>
                <c:pt idx="50">
                  <c:v>0.38888888888888901</c:v>
                </c:pt>
                <c:pt idx="51">
                  <c:v>0.389583333333333</c:v>
                </c:pt>
                <c:pt idx="52">
                  <c:v>0.390277777777778</c:v>
                </c:pt>
                <c:pt idx="53">
                  <c:v>0.390972222222222</c:v>
                </c:pt>
                <c:pt idx="54">
                  <c:v>0.391666666666667</c:v>
                </c:pt>
                <c:pt idx="55">
                  <c:v>0.39236111111111099</c:v>
                </c:pt>
                <c:pt idx="56">
                  <c:v>0.39305555555555499</c:v>
                </c:pt>
                <c:pt idx="57">
                  <c:v>0.39374999999999999</c:v>
                </c:pt>
                <c:pt idx="58">
                  <c:v>0.39444444444444399</c:v>
                </c:pt>
                <c:pt idx="59">
                  <c:v>0.39513888888888898</c:v>
                </c:pt>
                <c:pt idx="60">
                  <c:v>0.39583333333333298</c:v>
                </c:pt>
                <c:pt idx="61">
                  <c:v>0.39652777777777798</c:v>
                </c:pt>
                <c:pt idx="62">
                  <c:v>0.39722222222222198</c:v>
                </c:pt>
                <c:pt idx="63">
                  <c:v>0.39791666666666597</c:v>
                </c:pt>
                <c:pt idx="64">
                  <c:v>0.39861111111111103</c:v>
                </c:pt>
                <c:pt idx="65">
                  <c:v>0.39930555555555503</c:v>
                </c:pt>
                <c:pt idx="66">
                  <c:v>0.4</c:v>
                </c:pt>
                <c:pt idx="67">
                  <c:v>0.40069444444444402</c:v>
                </c:pt>
                <c:pt idx="68">
                  <c:v>0.40138888888888902</c:v>
                </c:pt>
                <c:pt idx="69">
                  <c:v>0.40208333333333302</c:v>
                </c:pt>
                <c:pt idx="70">
                  <c:v>0.40277777777777801</c:v>
                </c:pt>
                <c:pt idx="71">
                  <c:v>0.40347222222222201</c:v>
                </c:pt>
                <c:pt idx="72">
                  <c:v>0.40416666666666701</c:v>
                </c:pt>
                <c:pt idx="73">
                  <c:v>0.40486111111111101</c:v>
                </c:pt>
                <c:pt idx="74">
                  <c:v>0.405555555555555</c:v>
                </c:pt>
                <c:pt idx="75">
                  <c:v>0.40625</c:v>
                </c:pt>
                <c:pt idx="76">
                  <c:v>0.406944444444444</c:v>
                </c:pt>
                <c:pt idx="77">
                  <c:v>0.40763888888888899</c:v>
                </c:pt>
                <c:pt idx="78">
                  <c:v>0.40833333333333299</c:v>
                </c:pt>
                <c:pt idx="79">
                  <c:v>0.40902777777777799</c:v>
                </c:pt>
                <c:pt idx="80">
                  <c:v>0.40972222222222199</c:v>
                </c:pt>
                <c:pt idx="81">
                  <c:v>0.41041666666666599</c:v>
                </c:pt>
                <c:pt idx="82">
                  <c:v>0.41111111111111098</c:v>
                </c:pt>
                <c:pt idx="83">
                  <c:v>0.41180555555555498</c:v>
                </c:pt>
                <c:pt idx="84">
                  <c:v>0.41249999999999998</c:v>
                </c:pt>
                <c:pt idx="85">
                  <c:v>0.41319444444444398</c:v>
                </c:pt>
                <c:pt idx="86">
                  <c:v>0.41388888888888897</c:v>
                </c:pt>
                <c:pt idx="87">
                  <c:v>0.41458333333333303</c:v>
                </c:pt>
                <c:pt idx="88">
                  <c:v>0.41527777777777802</c:v>
                </c:pt>
                <c:pt idx="89">
                  <c:v>0.41597222222222202</c:v>
                </c:pt>
                <c:pt idx="90">
                  <c:v>0.41666666666666602</c:v>
                </c:pt>
                <c:pt idx="91">
                  <c:v>0.41736111111111102</c:v>
                </c:pt>
                <c:pt idx="92">
                  <c:v>0.41805555555555501</c:v>
                </c:pt>
                <c:pt idx="93">
                  <c:v>0.41875000000000001</c:v>
                </c:pt>
                <c:pt idx="94">
                  <c:v>0.41944444444444401</c:v>
                </c:pt>
                <c:pt idx="95">
                  <c:v>0.42013888888888901</c:v>
                </c:pt>
                <c:pt idx="96">
                  <c:v>0.420833333333333</c:v>
                </c:pt>
                <c:pt idx="97">
                  <c:v>0.421527777777778</c:v>
                </c:pt>
                <c:pt idx="98">
                  <c:v>0.422222222222222</c:v>
                </c:pt>
                <c:pt idx="99">
                  <c:v>0.422916666666666</c:v>
                </c:pt>
                <c:pt idx="100">
                  <c:v>0.42361111111111099</c:v>
                </c:pt>
                <c:pt idx="101">
                  <c:v>0.42430555555555499</c:v>
                </c:pt>
                <c:pt idx="102">
                  <c:v>0.42499999999999999</c:v>
                </c:pt>
                <c:pt idx="103">
                  <c:v>0.42569444444444399</c:v>
                </c:pt>
                <c:pt idx="104">
                  <c:v>0.42638888888888898</c:v>
                </c:pt>
                <c:pt idx="105">
                  <c:v>0.42708333333333298</c:v>
                </c:pt>
                <c:pt idx="106">
                  <c:v>0.42777777777777698</c:v>
                </c:pt>
                <c:pt idx="107">
                  <c:v>0.42847222222222198</c:v>
                </c:pt>
                <c:pt idx="108">
                  <c:v>0.42916666666666597</c:v>
                </c:pt>
                <c:pt idx="109">
                  <c:v>0.42986111111111103</c:v>
                </c:pt>
                <c:pt idx="110">
                  <c:v>0.43055555555555503</c:v>
                </c:pt>
                <c:pt idx="111">
                  <c:v>0.43125000000000002</c:v>
                </c:pt>
                <c:pt idx="112">
                  <c:v>0.43194444444444402</c:v>
                </c:pt>
                <c:pt idx="113">
                  <c:v>0.43263888888888902</c:v>
                </c:pt>
                <c:pt idx="114">
                  <c:v>0.43333333333333302</c:v>
                </c:pt>
                <c:pt idx="115">
                  <c:v>0.43402777777777701</c:v>
                </c:pt>
                <c:pt idx="116">
                  <c:v>0.43472222222222201</c:v>
                </c:pt>
                <c:pt idx="117">
                  <c:v>0.43541666666666601</c:v>
                </c:pt>
                <c:pt idx="118">
                  <c:v>0.43611111111111101</c:v>
                </c:pt>
                <c:pt idx="119">
                  <c:v>0.436805555555555</c:v>
                </c:pt>
                <c:pt idx="120">
                  <c:v>0.4375</c:v>
                </c:pt>
                <c:pt idx="121">
                  <c:v>0.438194444444444</c:v>
                </c:pt>
                <c:pt idx="122">
                  <c:v>0.43888888888888899</c:v>
                </c:pt>
                <c:pt idx="123">
                  <c:v>0.43958333333333299</c:v>
                </c:pt>
                <c:pt idx="124">
                  <c:v>0.44027777777777699</c:v>
                </c:pt>
                <c:pt idx="125">
                  <c:v>0.44097222222222199</c:v>
                </c:pt>
                <c:pt idx="126">
                  <c:v>0.44166666666666599</c:v>
                </c:pt>
                <c:pt idx="127">
                  <c:v>0.44236111111111098</c:v>
                </c:pt>
                <c:pt idx="128">
                  <c:v>0.44305555555555498</c:v>
                </c:pt>
                <c:pt idx="129">
                  <c:v>0.44374999999999998</c:v>
                </c:pt>
                <c:pt idx="130">
                  <c:v>0.44444444444444398</c:v>
                </c:pt>
                <c:pt idx="131">
                  <c:v>0.44513888888888897</c:v>
                </c:pt>
                <c:pt idx="132">
                  <c:v>0.44583333333333303</c:v>
                </c:pt>
                <c:pt idx="133">
                  <c:v>0.44652777777777702</c:v>
                </c:pt>
                <c:pt idx="134">
                  <c:v>0.44722222222222202</c:v>
                </c:pt>
                <c:pt idx="135">
                  <c:v>0.44791666666666602</c:v>
                </c:pt>
                <c:pt idx="136">
                  <c:v>0.44861111111111102</c:v>
                </c:pt>
                <c:pt idx="137">
                  <c:v>0.44930555555555501</c:v>
                </c:pt>
                <c:pt idx="138">
                  <c:v>0.45</c:v>
                </c:pt>
                <c:pt idx="139">
                  <c:v>0.45069444444444401</c:v>
                </c:pt>
                <c:pt idx="140">
                  <c:v>0.45138888888888901</c:v>
                </c:pt>
                <c:pt idx="141">
                  <c:v>0.452083333333333</c:v>
                </c:pt>
                <c:pt idx="142">
                  <c:v>0.452777777777778</c:v>
                </c:pt>
                <c:pt idx="143">
                  <c:v>0.453472222222222</c:v>
                </c:pt>
                <c:pt idx="144">
                  <c:v>0.454166666666666</c:v>
                </c:pt>
                <c:pt idx="145">
                  <c:v>0.45486111111111099</c:v>
                </c:pt>
                <c:pt idx="146">
                  <c:v>0.45555555555555599</c:v>
                </c:pt>
                <c:pt idx="147">
                  <c:v>0.45624999999999999</c:v>
                </c:pt>
                <c:pt idx="148">
                  <c:v>0.45694444444444399</c:v>
                </c:pt>
                <c:pt idx="149">
                  <c:v>0.45763888888888898</c:v>
                </c:pt>
                <c:pt idx="150">
                  <c:v>0.45833333333333298</c:v>
                </c:pt>
                <c:pt idx="151">
                  <c:v>0.45902777777777798</c:v>
                </c:pt>
                <c:pt idx="152">
                  <c:v>0.45972222222222198</c:v>
                </c:pt>
                <c:pt idx="153">
                  <c:v>0.46041666666666697</c:v>
                </c:pt>
                <c:pt idx="154">
                  <c:v>0.46111111111111103</c:v>
                </c:pt>
                <c:pt idx="155">
                  <c:v>0.46180555555555602</c:v>
                </c:pt>
                <c:pt idx="156">
                  <c:v>0.46250000000000002</c:v>
                </c:pt>
                <c:pt idx="157">
                  <c:v>0.46319444444444402</c:v>
                </c:pt>
                <c:pt idx="158">
                  <c:v>0.46388888888888902</c:v>
                </c:pt>
                <c:pt idx="159">
                  <c:v>0.46458333333333302</c:v>
                </c:pt>
                <c:pt idx="160">
                  <c:v>0.46527777777777801</c:v>
                </c:pt>
                <c:pt idx="161">
                  <c:v>0.46597222222222201</c:v>
                </c:pt>
                <c:pt idx="162">
                  <c:v>0.46666666666666701</c:v>
                </c:pt>
                <c:pt idx="163">
                  <c:v>0.46736111111111101</c:v>
                </c:pt>
                <c:pt idx="164">
                  <c:v>0.468055555555555</c:v>
                </c:pt>
                <c:pt idx="165">
                  <c:v>0.46875</c:v>
                </c:pt>
                <c:pt idx="166">
                  <c:v>0.469444444444444</c:v>
                </c:pt>
                <c:pt idx="167">
                  <c:v>0.47013888888888899</c:v>
                </c:pt>
                <c:pt idx="168">
                  <c:v>0.47083333333333299</c:v>
                </c:pt>
                <c:pt idx="169">
                  <c:v>0.47152777777777799</c:v>
                </c:pt>
                <c:pt idx="170">
                  <c:v>0.47222222222222199</c:v>
                </c:pt>
                <c:pt idx="171">
                  <c:v>0.47291666666666698</c:v>
                </c:pt>
                <c:pt idx="172">
                  <c:v>0.47361111111111098</c:v>
                </c:pt>
                <c:pt idx="173">
                  <c:v>0.47430555555555498</c:v>
                </c:pt>
                <c:pt idx="174">
                  <c:v>0.47499999999999998</c:v>
                </c:pt>
                <c:pt idx="175">
                  <c:v>0.47569444444444398</c:v>
                </c:pt>
                <c:pt idx="176">
                  <c:v>0.47638888888888897</c:v>
                </c:pt>
                <c:pt idx="177">
                  <c:v>0.47708333333333303</c:v>
                </c:pt>
                <c:pt idx="178">
                  <c:v>0.47777777777777802</c:v>
                </c:pt>
                <c:pt idx="179">
                  <c:v>0.47847222222222202</c:v>
                </c:pt>
                <c:pt idx="180">
                  <c:v>0.47916666666666702</c:v>
                </c:pt>
                <c:pt idx="181">
                  <c:v>0.47986111111111102</c:v>
                </c:pt>
                <c:pt idx="182">
                  <c:v>0.48055555555555501</c:v>
                </c:pt>
                <c:pt idx="183">
                  <c:v>0.48125000000000001</c:v>
                </c:pt>
                <c:pt idx="184">
                  <c:v>0.48194444444444401</c:v>
                </c:pt>
                <c:pt idx="185">
                  <c:v>0.48263888888888901</c:v>
                </c:pt>
                <c:pt idx="186">
                  <c:v>0.483333333333333</c:v>
                </c:pt>
                <c:pt idx="187">
                  <c:v>0.484027777777778</c:v>
                </c:pt>
                <c:pt idx="188">
                  <c:v>0.484722222222222</c:v>
                </c:pt>
                <c:pt idx="189">
                  <c:v>0.485416666666667</c:v>
                </c:pt>
                <c:pt idx="190">
                  <c:v>0.48611111111111099</c:v>
                </c:pt>
                <c:pt idx="191">
                  <c:v>0.48680555555555499</c:v>
                </c:pt>
                <c:pt idx="192">
                  <c:v>0.48749999999999999</c:v>
                </c:pt>
                <c:pt idx="193">
                  <c:v>0.48819444444444399</c:v>
                </c:pt>
                <c:pt idx="194">
                  <c:v>0.48888888888888898</c:v>
                </c:pt>
                <c:pt idx="195">
                  <c:v>0.48958333333333298</c:v>
                </c:pt>
                <c:pt idx="196">
                  <c:v>0.49027777777777798</c:v>
                </c:pt>
                <c:pt idx="197">
                  <c:v>0.49097222222222198</c:v>
                </c:pt>
                <c:pt idx="198">
                  <c:v>0.49166666666666697</c:v>
                </c:pt>
                <c:pt idx="199">
                  <c:v>0.49236111111111103</c:v>
                </c:pt>
                <c:pt idx="200">
                  <c:v>0.49305555555555503</c:v>
                </c:pt>
                <c:pt idx="201">
                  <c:v>0.49375000000000002</c:v>
                </c:pt>
                <c:pt idx="202">
                  <c:v>0.49444444444444402</c:v>
                </c:pt>
                <c:pt idx="203">
                  <c:v>0.49513888888888902</c:v>
                </c:pt>
                <c:pt idx="204">
                  <c:v>0.49583333333333302</c:v>
                </c:pt>
                <c:pt idx="205">
                  <c:v>0.49652777777777801</c:v>
                </c:pt>
                <c:pt idx="206">
                  <c:v>0.49722222222222201</c:v>
                </c:pt>
                <c:pt idx="207">
                  <c:v>0.49791666666666601</c:v>
                </c:pt>
                <c:pt idx="208">
                  <c:v>0.49861111111111101</c:v>
                </c:pt>
                <c:pt idx="209">
                  <c:v>0.499305555555555</c:v>
                </c:pt>
                <c:pt idx="210">
                  <c:v>0.5</c:v>
                </c:pt>
                <c:pt idx="211">
                  <c:v>0.500694444444444</c:v>
                </c:pt>
                <c:pt idx="212">
                  <c:v>0.50138888888888899</c:v>
                </c:pt>
                <c:pt idx="213">
                  <c:v>0.50208333333333299</c:v>
                </c:pt>
                <c:pt idx="214">
                  <c:v>0.50277777777777799</c:v>
                </c:pt>
                <c:pt idx="215">
                  <c:v>0.50347222222222199</c:v>
                </c:pt>
                <c:pt idx="216">
                  <c:v>0.50416666666666599</c:v>
                </c:pt>
                <c:pt idx="217">
                  <c:v>0.50486111111111098</c:v>
                </c:pt>
                <c:pt idx="218">
                  <c:v>0.50555555555555498</c:v>
                </c:pt>
                <c:pt idx="219">
                  <c:v>0.50624999999999998</c:v>
                </c:pt>
                <c:pt idx="220">
                  <c:v>0.50694444444444398</c:v>
                </c:pt>
                <c:pt idx="221">
                  <c:v>0.50763888888888897</c:v>
                </c:pt>
                <c:pt idx="222">
                  <c:v>0.50833333333333297</c:v>
                </c:pt>
                <c:pt idx="223">
                  <c:v>0.50902777777777797</c:v>
                </c:pt>
                <c:pt idx="224">
                  <c:v>0.50972222222222197</c:v>
                </c:pt>
                <c:pt idx="225">
                  <c:v>0.51041666666666596</c:v>
                </c:pt>
                <c:pt idx="226">
                  <c:v>0.51111111111111096</c:v>
                </c:pt>
                <c:pt idx="227">
                  <c:v>0.51180555555555496</c:v>
                </c:pt>
                <c:pt idx="228">
                  <c:v>0.51249999999999996</c:v>
                </c:pt>
                <c:pt idx="229">
                  <c:v>0.51319444444444395</c:v>
                </c:pt>
                <c:pt idx="230">
                  <c:v>0.51388888888888895</c:v>
                </c:pt>
                <c:pt idx="231">
                  <c:v>0.51458333333333295</c:v>
                </c:pt>
                <c:pt idx="232">
                  <c:v>0.51527777777777795</c:v>
                </c:pt>
                <c:pt idx="233">
                  <c:v>0.51597222222222205</c:v>
                </c:pt>
                <c:pt idx="234">
                  <c:v>0.51666666666666605</c:v>
                </c:pt>
                <c:pt idx="235">
                  <c:v>0.51736111111111105</c:v>
                </c:pt>
                <c:pt idx="236">
                  <c:v>0.51805555555555505</c:v>
                </c:pt>
                <c:pt idx="237">
                  <c:v>0.51875000000000004</c:v>
                </c:pt>
                <c:pt idx="238">
                  <c:v>0.51944444444444404</c:v>
                </c:pt>
                <c:pt idx="239">
                  <c:v>0.52013888888888904</c:v>
                </c:pt>
                <c:pt idx="240">
                  <c:v>0.52083333333333304</c:v>
                </c:pt>
                <c:pt idx="241">
                  <c:v>0.52152777777777803</c:v>
                </c:pt>
                <c:pt idx="242">
                  <c:v>0.52222222222222203</c:v>
                </c:pt>
                <c:pt idx="243">
                  <c:v>0.52291666666666603</c:v>
                </c:pt>
                <c:pt idx="244">
                  <c:v>0.52361111111111103</c:v>
                </c:pt>
                <c:pt idx="245">
                  <c:v>0.52430555555555503</c:v>
                </c:pt>
                <c:pt idx="246">
                  <c:v>0.52500000000000002</c:v>
                </c:pt>
                <c:pt idx="247">
                  <c:v>0.52569444444444402</c:v>
                </c:pt>
                <c:pt idx="248">
                  <c:v>0.52638888888888902</c:v>
                </c:pt>
                <c:pt idx="249">
                  <c:v>0.52708333333333302</c:v>
                </c:pt>
                <c:pt idx="250">
                  <c:v>0.52777777777777701</c:v>
                </c:pt>
                <c:pt idx="251">
                  <c:v>0.52847222222222201</c:v>
                </c:pt>
                <c:pt idx="252">
                  <c:v>0.52916666666666601</c:v>
                </c:pt>
                <c:pt idx="253">
                  <c:v>0.52986111111111101</c:v>
                </c:pt>
                <c:pt idx="254">
                  <c:v>0.530555555555555</c:v>
                </c:pt>
                <c:pt idx="255">
                  <c:v>0.53125</c:v>
                </c:pt>
                <c:pt idx="256">
                  <c:v>0.531944444444444</c:v>
                </c:pt>
                <c:pt idx="257">
                  <c:v>0.53263888888888899</c:v>
                </c:pt>
                <c:pt idx="258">
                  <c:v>0.53333333333333299</c:v>
                </c:pt>
                <c:pt idx="259">
                  <c:v>0.53402777777777699</c:v>
                </c:pt>
                <c:pt idx="260">
                  <c:v>0.53472222222222199</c:v>
                </c:pt>
                <c:pt idx="261">
                  <c:v>0.53541666666666599</c:v>
                </c:pt>
                <c:pt idx="262">
                  <c:v>0.53611111111111098</c:v>
                </c:pt>
                <c:pt idx="263">
                  <c:v>0.53680555555555498</c:v>
                </c:pt>
                <c:pt idx="264">
                  <c:v>0.53749999999999998</c:v>
                </c:pt>
                <c:pt idx="265">
                  <c:v>0.53819444444444398</c:v>
                </c:pt>
                <c:pt idx="266">
                  <c:v>0.53888888888888897</c:v>
                </c:pt>
                <c:pt idx="267">
                  <c:v>0.53958333333333297</c:v>
                </c:pt>
                <c:pt idx="268">
                  <c:v>0.54027777777777697</c:v>
                </c:pt>
                <c:pt idx="269">
                  <c:v>0.54097222222222197</c:v>
                </c:pt>
                <c:pt idx="270">
                  <c:v>0.54166666666666596</c:v>
                </c:pt>
                <c:pt idx="271">
                  <c:v>0.54236111111111096</c:v>
                </c:pt>
                <c:pt idx="272">
                  <c:v>0.54305555555555496</c:v>
                </c:pt>
                <c:pt idx="273">
                  <c:v>0.54374999999999996</c:v>
                </c:pt>
                <c:pt idx="274">
                  <c:v>0.54444444444444395</c:v>
                </c:pt>
                <c:pt idx="275">
                  <c:v>0.54513888888888895</c:v>
                </c:pt>
                <c:pt idx="276">
                  <c:v>0.54583333333333295</c:v>
                </c:pt>
                <c:pt idx="277">
                  <c:v>0.54652777777777695</c:v>
                </c:pt>
                <c:pt idx="278">
                  <c:v>0.54722222222222205</c:v>
                </c:pt>
                <c:pt idx="279">
                  <c:v>0.54791666666666605</c:v>
                </c:pt>
                <c:pt idx="280">
                  <c:v>0.54861111111111105</c:v>
                </c:pt>
                <c:pt idx="281">
                  <c:v>0.54930555555555505</c:v>
                </c:pt>
                <c:pt idx="282">
                  <c:v>0.55000000000000004</c:v>
                </c:pt>
                <c:pt idx="283">
                  <c:v>0.55069444444444404</c:v>
                </c:pt>
                <c:pt idx="284">
                  <c:v>0.55138888888888904</c:v>
                </c:pt>
                <c:pt idx="285">
                  <c:v>0.55208333333333304</c:v>
                </c:pt>
                <c:pt idx="286">
                  <c:v>0.55277777777777704</c:v>
                </c:pt>
                <c:pt idx="287">
                  <c:v>0.55347222222222203</c:v>
                </c:pt>
                <c:pt idx="288">
                  <c:v>0.55416666666666603</c:v>
                </c:pt>
                <c:pt idx="289">
                  <c:v>0.55486111111111103</c:v>
                </c:pt>
                <c:pt idx="290">
                  <c:v>0.55555555555555503</c:v>
                </c:pt>
                <c:pt idx="291">
                  <c:v>0.55625000000000002</c:v>
                </c:pt>
                <c:pt idx="292">
                  <c:v>0.55694444444444402</c:v>
                </c:pt>
                <c:pt idx="293">
                  <c:v>0.55763888888888802</c:v>
                </c:pt>
                <c:pt idx="294">
                  <c:v>0.55833333333333302</c:v>
                </c:pt>
                <c:pt idx="295">
                  <c:v>0.55902777777777701</c:v>
                </c:pt>
                <c:pt idx="296">
                  <c:v>0.55972222222222201</c:v>
                </c:pt>
                <c:pt idx="297">
                  <c:v>0.56041666666666601</c:v>
                </c:pt>
                <c:pt idx="298">
                  <c:v>0.56111111111111101</c:v>
                </c:pt>
                <c:pt idx="299">
                  <c:v>0.561805555555555</c:v>
                </c:pt>
                <c:pt idx="300">
                  <c:v>0.5625</c:v>
                </c:pt>
                <c:pt idx="301">
                  <c:v>0.563194444444444</c:v>
                </c:pt>
                <c:pt idx="302">
                  <c:v>0.563888888888888</c:v>
                </c:pt>
                <c:pt idx="303">
                  <c:v>0.56458333333333299</c:v>
                </c:pt>
                <c:pt idx="304">
                  <c:v>0.56527777777777699</c:v>
                </c:pt>
                <c:pt idx="305">
                  <c:v>0.56597222222222199</c:v>
                </c:pt>
                <c:pt idx="306">
                  <c:v>0.56666666666666599</c:v>
                </c:pt>
                <c:pt idx="307">
                  <c:v>0.56736111111111098</c:v>
                </c:pt>
                <c:pt idx="308">
                  <c:v>0.56805555555555498</c:v>
                </c:pt>
                <c:pt idx="309">
                  <c:v>0.56874999999999998</c:v>
                </c:pt>
                <c:pt idx="310">
                  <c:v>0.56944444444444398</c:v>
                </c:pt>
                <c:pt idx="311">
                  <c:v>0.57013888888888797</c:v>
                </c:pt>
                <c:pt idx="312">
                  <c:v>0.57083333333333297</c:v>
                </c:pt>
                <c:pt idx="313">
                  <c:v>0.57152777777777697</c:v>
                </c:pt>
                <c:pt idx="314">
                  <c:v>0.57222222222222197</c:v>
                </c:pt>
                <c:pt idx="315">
                  <c:v>0.57291666666666596</c:v>
                </c:pt>
                <c:pt idx="316">
                  <c:v>0.57361111111111096</c:v>
                </c:pt>
                <c:pt idx="317">
                  <c:v>0.57430555555555496</c:v>
                </c:pt>
                <c:pt idx="318">
                  <c:v>0.57499999999999996</c:v>
                </c:pt>
                <c:pt idx="319">
                  <c:v>0.57569444444444395</c:v>
                </c:pt>
                <c:pt idx="320">
                  <c:v>0.57638888888888795</c:v>
                </c:pt>
                <c:pt idx="321">
                  <c:v>0.57708333333333295</c:v>
                </c:pt>
                <c:pt idx="322">
                  <c:v>0.57777777777777695</c:v>
                </c:pt>
                <c:pt idx="323">
                  <c:v>0.57847222222222205</c:v>
                </c:pt>
                <c:pt idx="324">
                  <c:v>0.57916666666666605</c:v>
                </c:pt>
                <c:pt idx="325">
                  <c:v>0.57986111111111105</c:v>
                </c:pt>
                <c:pt idx="326">
                  <c:v>0.58055555555555505</c:v>
                </c:pt>
                <c:pt idx="327">
                  <c:v>0.58125000000000004</c:v>
                </c:pt>
                <c:pt idx="328">
                  <c:v>0.58194444444444404</c:v>
                </c:pt>
                <c:pt idx="329">
                  <c:v>0.58263888888888804</c:v>
                </c:pt>
                <c:pt idx="330">
                  <c:v>0.58333333333333304</c:v>
                </c:pt>
                <c:pt idx="331">
                  <c:v>0.58402777777777704</c:v>
                </c:pt>
                <c:pt idx="332">
                  <c:v>0.58472222222222203</c:v>
                </c:pt>
                <c:pt idx="333">
                  <c:v>0.58541666666666603</c:v>
                </c:pt>
                <c:pt idx="334">
                  <c:v>0.58611111111111103</c:v>
                </c:pt>
                <c:pt idx="335">
                  <c:v>0.58680555555555503</c:v>
                </c:pt>
                <c:pt idx="336">
                  <c:v>0.58750000000000002</c:v>
                </c:pt>
                <c:pt idx="337">
                  <c:v>0.58819444444444402</c:v>
                </c:pt>
                <c:pt idx="338">
                  <c:v>0.58888888888888802</c:v>
                </c:pt>
                <c:pt idx="339">
                  <c:v>0.58958333333333302</c:v>
                </c:pt>
                <c:pt idx="340">
                  <c:v>0.59027777777777701</c:v>
                </c:pt>
                <c:pt idx="341">
                  <c:v>0.59097222222222201</c:v>
                </c:pt>
                <c:pt idx="342">
                  <c:v>0.59166666666666601</c:v>
                </c:pt>
                <c:pt idx="343">
                  <c:v>0.59236111111111101</c:v>
                </c:pt>
                <c:pt idx="344">
                  <c:v>0.593055555555555</c:v>
                </c:pt>
                <c:pt idx="345">
                  <c:v>0.593749999999999</c:v>
                </c:pt>
                <c:pt idx="346">
                  <c:v>0.594444444444444</c:v>
                </c:pt>
                <c:pt idx="347">
                  <c:v>0.595138888888888</c:v>
                </c:pt>
                <c:pt idx="348">
                  <c:v>0.59583333333333299</c:v>
                </c:pt>
                <c:pt idx="349">
                  <c:v>0.59652777777777699</c:v>
                </c:pt>
                <c:pt idx="350">
                  <c:v>0.59722222222222199</c:v>
                </c:pt>
                <c:pt idx="351">
                  <c:v>0.59791666666666599</c:v>
                </c:pt>
                <c:pt idx="352">
                  <c:v>0.59861111111111098</c:v>
                </c:pt>
                <c:pt idx="353">
                  <c:v>0.59930555555555498</c:v>
                </c:pt>
                <c:pt idx="354">
                  <c:v>0.59999999999999898</c:v>
                </c:pt>
                <c:pt idx="355">
                  <c:v>0.60069444444444398</c:v>
                </c:pt>
                <c:pt idx="356">
                  <c:v>0.60138888888888797</c:v>
                </c:pt>
                <c:pt idx="357">
                  <c:v>0.60208333333333297</c:v>
                </c:pt>
                <c:pt idx="358">
                  <c:v>0.60277777777777697</c:v>
                </c:pt>
                <c:pt idx="359">
                  <c:v>0.60347222222222197</c:v>
                </c:pt>
                <c:pt idx="360">
                  <c:v>0.60416666666666596</c:v>
                </c:pt>
                <c:pt idx="361">
                  <c:v>0.60486111111111096</c:v>
                </c:pt>
                <c:pt idx="362">
                  <c:v>0.60555555555555496</c:v>
                </c:pt>
                <c:pt idx="363">
                  <c:v>0.60624999999999896</c:v>
                </c:pt>
                <c:pt idx="364">
                  <c:v>0.60694444444444395</c:v>
                </c:pt>
                <c:pt idx="365">
                  <c:v>0.60763888888888795</c:v>
                </c:pt>
                <c:pt idx="366">
                  <c:v>0.60833333333333295</c:v>
                </c:pt>
                <c:pt idx="367">
                  <c:v>0.60902777777777695</c:v>
                </c:pt>
                <c:pt idx="368">
                  <c:v>0.60972222222222205</c:v>
                </c:pt>
                <c:pt idx="369">
                  <c:v>0.61041666666666605</c:v>
                </c:pt>
                <c:pt idx="370">
                  <c:v>0.61111111111111105</c:v>
                </c:pt>
                <c:pt idx="371">
                  <c:v>0.61180555555555505</c:v>
                </c:pt>
                <c:pt idx="372">
                  <c:v>0.61249999999999905</c:v>
                </c:pt>
                <c:pt idx="373">
                  <c:v>0.61319444444444404</c:v>
                </c:pt>
                <c:pt idx="374">
                  <c:v>0.61388888888888804</c:v>
                </c:pt>
                <c:pt idx="375">
                  <c:v>0.61458333333333304</c:v>
                </c:pt>
                <c:pt idx="376">
                  <c:v>0.61527777777777704</c:v>
                </c:pt>
                <c:pt idx="377">
                  <c:v>0.61597222222222203</c:v>
                </c:pt>
                <c:pt idx="378">
                  <c:v>0.61666666666666603</c:v>
                </c:pt>
                <c:pt idx="379">
                  <c:v>0.61736111111111103</c:v>
                </c:pt>
                <c:pt idx="380">
                  <c:v>0.61805555555555503</c:v>
                </c:pt>
                <c:pt idx="381">
                  <c:v>0.61874999999999902</c:v>
                </c:pt>
                <c:pt idx="382">
                  <c:v>0.61944444444444402</c:v>
                </c:pt>
                <c:pt idx="383">
                  <c:v>0.62013888888888802</c:v>
                </c:pt>
                <c:pt idx="384">
                  <c:v>0.62083333333333302</c:v>
                </c:pt>
                <c:pt idx="385">
                  <c:v>0.62152777777777701</c:v>
                </c:pt>
                <c:pt idx="386">
                  <c:v>0.62222222222222201</c:v>
                </c:pt>
                <c:pt idx="387">
                  <c:v>0.62291666666666601</c:v>
                </c:pt>
                <c:pt idx="388">
                  <c:v>0.62361111111111001</c:v>
                </c:pt>
                <c:pt idx="389">
                  <c:v>0.624305555555555</c:v>
                </c:pt>
                <c:pt idx="390">
                  <c:v>0.624999999999999</c:v>
                </c:pt>
                <c:pt idx="391">
                  <c:v>0.625694444444444</c:v>
                </c:pt>
                <c:pt idx="392">
                  <c:v>0.626388888888888</c:v>
                </c:pt>
                <c:pt idx="393">
                  <c:v>0.62708333333333299</c:v>
                </c:pt>
                <c:pt idx="394">
                  <c:v>0.62777777777777699</c:v>
                </c:pt>
                <c:pt idx="395">
                  <c:v>0.62847222222222199</c:v>
                </c:pt>
                <c:pt idx="396">
                  <c:v>0.62916666666666599</c:v>
                </c:pt>
                <c:pt idx="397">
                  <c:v>0.62986111111110998</c:v>
                </c:pt>
                <c:pt idx="398">
                  <c:v>0.63055555555555498</c:v>
                </c:pt>
                <c:pt idx="399">
                  <c:v>0.63124999999999898</c:v>
                </c:pt>
                <c:pt idx="400">
                  <c:v>0.63194444444444398</c:v>
                </c:pt>
                <c:pt idx="401">
                  <c:v>0.63263888888888797</c:v>
                </c:pt>
                <c:pt idx="402">
                  <c:v>0.63333333333333297</c:v>
                </c:pt>
                <c:pt idx="403">
                  <c:v>0.63402777777777697</c:v>
                </c:pt>
                <c:pt idx="404">
                  <c:v>0.63472222222222197</c:v>
                </c:pt>
                <c:pt idx="405">
                  <c:v>0.63541666666666596</c:v>
                </c:pt>
                <c:pt idx="406">
                  <c:v>0.63611111111110996</c:v>
                </c:pt>
                <c:pt idx="407">
                  <c:v>0.63680555555555496</c:v>
                </c:pt>
                <c:pt idx="408">
                  <c:v>0.63749999999999896</c:v>
                </c:pt>
                <c:pt idx="409">
                  <c:v>0.63819444444444395</c:v>
                </c:pt>
                <c:pt idx="410">
                  <c:v>0.63888888888888795</c:v>
                </c:pt>
                <c:pt idx="411">
                  <c:v>0.63958333333333295</c:v>
                </c:pt>
                <c:pt idx="412">
                  <c:v>0.64027777777777695</c:v>
                </c:pt>
                <c:pt idx="413">
                  <c:v>0.64097222222222205</c:v>
                </c:pt>
                <c:pt idx="414">
                  <c:v>0.64166666666666605</c:v>
                </c:pt>
                <c:pt idx="415">
                  <c:v>0.64236111111111005</c:v>
                </c:pt>
                <c:pt idx="416">
                  <c:v>0.64305555555555505</c:v>
                </c:pt>
                <c:pt idx="417">
                  <c:v>0.64374999999999905</c:v>
                </c:pt>
                <c:pt idx="418">
                  <c:v>0.64444444444444404</c:v>
                </c:pt>
                <c:pt idx="419">
                  <c:v>0.64513888888888804</c:v>
                </c:pt>
                <c:pt idx="420">
                  <c:v>0.64583333333333304</c:v>
                </c:pt>
                <c:pt idx="421">
                  <c:v>0.64652777777777704</c:v>
                </c:pt>
                <c:pt idx="422">
                  <c:v>0.64722222222222203</c:v>
                </c:pt>
                <c:pt idx="423">
                  <c:v>0.64791666666666603</c:v>
                </c:pt>
                <c:pt idx="424">
                  <c:v>0.64861111111111003</c:v>
                </c:pt>
                <c:pt idx="425">
                  <c:v>0.64930555555555503</c:v>
                </c:pt>
                <c:pt idx="426">
                  <c:v>0.64999999999999902</c:v>
                </c:pt>
                <c:pt idx="427">
                  <c:v>0.65069444444444402</c:v>
                </c:pt>
                <c:pt idx="428">
                  <c:v>0.65138888888888802</c:v>
                </c:pt>
                <c:pt idx="429">
                  <c:v>0.65208333333333302</c:v>
                </c:pt>
                <c:pt idx="430">
                  <c:v>0.65277777777777701</c:v>
                </c:pt>
                <c:pt idx="431">
                  <c:v>0.65347222222222101</c:v>
                </c:pt>
                <c:pt idx="432">
                  <c:v>0.65416666666666601</c:v>
                </c:pt>
                <c:pt idx="433">
                  <c:v>0.65486111111111001</c:v>
                </c:pt>
                <c:pt idx="434">
                  <c:v>0.655555555555555</c:v>
                </c:pt>
                <c:pt idx="435">
                  <c:v>0.656249999999999</c:v>
                </c:pt>
                <c:pt idx="436">
                  <c:v>0.656944444444444</c:v>
                </c:pt>
                <c:pt idx="437">
                  <c:v>0.657638888888888</c:v>
                </c:pt>
                <c:pt idx="438">
                  <c:v>0.65833333333333299</c:v>
                </c:pt>
                <c:pt idx="439">
                  <c:v>0.65902777777777699</c:v>
                </c:pt>
                <c:pt idx="440">
                  <c:v>0.65972222222222099</c:v>
                </c:pt>
                <c:pt idx="441">
                  <c:v>0.66041666666666599</c:v>
                </c:pt>
                <c:pt idx="442">
                  <c:v>0.66111111111110998</c:v>
                </c:pt>
                <c:pt idx="443">
                  <c:v>0.66180555555555498</c:v>
                </c:pt>
                <c:pt idx="444">
                  <c:v>0.66249999999999898</c:v>
                </c:pt>
                <c:pt idx="445">
                  <c:v>0.66319444444444398</c:v>
                </c:pt>
                <c:pt idx="446">
                  <c:v>0.66388888888888797</c:v>
                </c:pt>
                <c:pt idx="447">
                  <c:v>0.66458333333333297</c:v>
                </c:pt>
                <c:pt idx="448">
                  <c:v>0.66527777777777697</c:v>
                </c:pt>
                <c:pt idx="449">
                  <c:v>0.66597222222222097</c:v>
                </c:pt>
                <c:pt idx="450">
                  <c:v>0.66666666666666596</c:v>
                </c:pt>
                <c:pt idx="451">
                  <c:v>0.66736111111110996</c:v>
                </c:pt>
                <c:pt idx="452">
                  <c:v>0.66805555555555496</c:v>
                </c:pt>
                <c:pt idx="453">
                  <c:v>0.66874999999999896</c:v>
                </c:pt>
                <c:pt idx="454">
                  <c:v>0.66944444444444395</c:v>
                </c:pt>
                <c:pt idx="455">
                  <c:v>0.67013888888888795</c:v>
                </c:pt>
                <c:pt idx="456">
                  <c:v>0.67083333333333295</c:v>
                </c:pt>
                <c:pt idx="457">
                  <c:v>0.67152777777777695</c:v>
                </c:pt>
                <c:pt idx="458">
                  <c:v>0.67222222222222106</c:v>
                </c:pt>
                <c:pt idx="459">
                  <c:v>0.67291666666666605</c:v>
                </c:pt>
                <c:pt idx="460">
                  <c:v>0.67361111111111005</c:v>
                </c:pt>
                <c:pt idx="461">
                  <c:v>0.67430555555555505</c:v>
                </c:pt>
                <c:pt idx="462">
                  <c:v>0.67499999999999905</c:v>
                </c:pt>
                <c:pt idx="463">
                  <c:v>0.67569444444444404</c:v>
                </c:pt>
                <c:pt idx="464">
                  <c:v>0.67638888888888804</c:v>
                </c:pt>
                <c:pt idx="465">
                  <c:v>0.67708333333333304</c:v>
                </c:pt>
                <c:pt idx="466">
                  <c:v>0.67777777777777704</c:v>
                </c:pt>
                <c:pt idx="467">
                  <c:v>0.67847222222222103</c:v>
                </c:pt>
                <c:pt idx="468">
                  <c:v>0.67916666666666603</c:v>
                </c:pt>
                <c:pt idx="469">
                  <c:v>0.67986111111111003</c:v>
                </c:pt>
                <c:pt idx="470">
                  <c:v>0.68055555555555503</c:v>
                </c:pt>
                <c:pt idx="471">
                  <c:v>0.68124999999999902</c:v>
                </c:pt>
                <c:pt idx="472">
                  <c:v>0.68194444444444402</c:v>
                </c:pt>
                <c:pt idx="473">
                  <c:v>0.68263888888888802</c:v>
                </c:pt>
                <c:pt idx="474">
                  <c:v>0.68333333333333202</c:v>
                </c:pt>
                <c:pt idx="475">
                  <c:v>0.68402777777777701</c:v>
                </c:pt>
                <c:pt idx="476">
                  <c:v>0.68472222222222101</c:v>
                </c:pt>
                <c:pt idx="477">
                  <c:v>0.68541666666666601</c:v>
                </c:pt>
                <c:pt idx="478">
                  <c:v>0.68611111111111001</c:v>
                </c:pt>
                <c:pt idx="479">
                  <c:v>0.686805555555555</c:v>
                </c:pt>
                <c:pt idx="480">
                  <c:v>0.687499999999999</c:v>
                </c:pt>
                <c:pt idx="481">
                  <c:v>0.688194444444444</c:v>
                </c:pt>
                <c:pt idx="482">
                  <c:v>0.688888888888888</c:v>
                </c:pt>
                <c:pt idx="483">
                  <c:v>0.68958333333333199</c:v>
                </c:pt>
                <c:pt idx="484">
                  <c:v>0.69027777777777699</c:v>
                </c:pt>
                <c:pt idx="485">
                  <c:v>0.69097222222222099</c:v>
                </c:pt>
                <c:pt idx="486">
                  <c:v>0.69166666666666599</c:v>
                </c:pt>
                <c:pt idx="487">
                  <c:v>0.69236111111110998</c:v>
                </c:pt>
                <c:pt idx="488">
                  <c:v>0.69305555555555498</c:v>
                </c:pt>
                <c:pt idx="489">
                  <c:v>0.69374999999999898</c:v>
                </c:pt>
                <c:pt idx="490">
                  <c:v>0.69444444444444398</c:v>
                </c:pt>
                <c:pt idx="491">
                  <c:v>0.69513888888888797</c:v>
                </c:pt>
                <c:pt idx="492">
                  <c:v>0.69583333333333197</c:v>
                </c:pt>
                <c:pt idx="493">
                  <c:v>0.69652777777777697</c:v>
                </c:pt>
                <c:pt idx="494">
                  <c:v>0.69722222222222097</c:v>
                </c:pt>
                <c:pt idx="495">
                  <c:v>0.69791666666666596</c:v>
                </c:pt>
                <c:pt idx="496">
                  <c:v>0.69861111111110996</c:v>
                </c:pt>
                <c:pt idx="497">
                  <c:v>0.69930555555555496</c:v>
                </c:pt>
                <c:pt idx="498">
                  <c:v>0.69999999999999896</c:v>
                </c:pt>
                <c:pt idx="499">
                  <c:v>0.70069444444444395</c:v>
                </c:pt>
                <c:pt idx="500">
                  <c:v>0.70138888888888795</c:v>
                </c:pt>
                <c:pt idx="501">
                  <c:v>0.70208333333333195</c:v>
                </c:pt>
                <c:pt idx="502">
                  <c:v>0.70277777777777695</c:v>
                </c:pt>
                <c:pt idx="503">
                  <c:v>0.70347222222222106</c:v>
                </c:pt>
                <c:pt idx="504">
                  <c:v>0.70416666666666605</c:v>
                </c:pt>
                <c:pt idx="505">
                  <c:v>0.70486111111111005</c:v>
                </c:pt>
                <c:pt idx="506">
                  <c:v>0.70555555555555505</c:v>
                </c:pt>
                <c:pt idx="507">
                  <c:v>0.70624999999999905</c:v>
                </c:pt>
                <c:pt idx="508">
                  <c:v>0.70694444444444404</c:v>
                </c:pt>
                <c:pt idx="509">
                  <c:v>0.70763888888888804</c:v>
                </c:pt>
                <c:pt idx="510">
                  <c:v>0.70833333333333204</c:v>
                </c:pt>
                <c:pt idx="511">
                  <c:v>0.70902777777777704</c:v>
                </c:pt>
                <c:pt idx="512">
                  <c:v>0.70972222222222103</c:v>
                </c:pt>
                <c:pt idx="513">
                  <c:v>0.71041666666666603</c:v>
                </c:pt>
                <c:pt idx="514">
                  <c:v>0.71111111111111003</c:v>
                </c:pt>
                <c:pt idx="515">
                  <c:v>0.71180555555555503</c:v>
                </c:pt>
                <c:pt idx="516">
                  <c:v>0.71249999999999902</c:v>
                </c:pt>
                <c:pt idx="517">
                  <c:v>0.71319444444444402</c:v>
                </c:pt>
                <c:pt idx="518">
                  <c:v>0.71388888888888802</c:v>
                </c:pt>
                <c:pt idx="519">
                  <c:v>0.71458333333333202</c:v>
                </c:pt>
                <c:pt idx="520">
                  <c:v>0.71527777777777701</c:v>
                </c:pt>
                <c:pt idx="521">
                  <c:v>0.71597222222222101</c:v>
                </c:pt>
                <c:pt idx="522">
                  <c:v>0.71666666666666601</c:v>
                </c:pt>
                <c:pt idx="523">
                  <c:v>0.71736111111111001</c:v>
                </c:pt>
                <c:pt idx="524">
                  <c:v>0.718055555555555</c:v>
                </c:pt>
                <c:pt idx="525">
                  <c:v>0.718749999999999</c:v>
                </c:pt>
                <c:pt idx="526">
                  <c:v>0.719444444444443</c:v>
                </c:pt>
                <c:pt idx="527">
                  <c:v>0.720138888888888</c:v>
                </c:pt>
                <c:pt idx="528">
                  <c:v>0.72083333333333199</c:v>
                </c:pt>
                <c:pt idx="529">
                  <c:v>0.72152777777777699</c:v>
                </c:pt>
                <c:pt idx="530">
                  <c:v>0.72222222222222099</c:v>
                </c:pt>
                <c:pt idx="531">
                  <c:v>0.72291666666666599</c:v>
                </c:pt>
                <c:pt idx="532">
                  <c:v>0.72361111111110998</c:v>
                </c:pt>
                <c:pt idx="533">
                  <c:v>0.72430555555555498</c:v>
                </c:pt>
                <c:pt idx="534">
                  <c:v>0.72499999999999898</c:v>
                </c:pt>
                <c:pt idx="535">
                  <c:v>0.72569444444444298</c:v>
                </c:pt>
                <c:pt idx="536">
                  <c:v>0.72638888888888797</c:v>
                </c:pt>
                <c:pt idx="537">
                  <c:v>0.72708333333333197</c:v>
                </c:pt>
                <c:pt idx="538">
                  <c:v>0.72777777777777697</c:v>
                </c:pt>
                <c:pt idx="539">
                  <c:v>0.72847222222222097</c:v>
                </c:pt>
                <c:pt idx="540">
                  <c:v>0.72916666666666596</c:v>
                </c:pt>
                <c:pt idx="541">
                  <c:v>0.72986111111110996</c:v>
                </c:pt>
                <c:pt idx="542">
                  <c:v>0.73055555555555496</c:v>
                </c:pt>
                <c:pt idx="543">
                  <c:v>0.73124999999999896</c:v>
                </c:pt>
                <c:pt idx="544">
                  <c:v>0.73194444444444295</c:v>
                </c:pt>
                <c:pt idx="545">
                  <c:v>0.73263888888888795</c:v>
                </c:pt>
                <c:pt idx="546">
                  <c:v>0.73333333333333195</c:v>
                </c:pt>
                <c:pt idx="547">
                  <c:v>0.73402777777777695</c:v>
                </c:pt>
                <c:pt idx="548">
                  <c:v>0.73472222222222106</c:v>
                </c:pt>
                <c:pt idx="549">
                  <c:v>0.73541666666666605</c:v>
                </c:pt>
                <c:pt idx="550">
                  <c:v>0.73611111111111005</c:v>
                </c:pt>
                <c:pt idx="551">
                  <c:v>0.73680555555555505</c:v>
                </c:pt>
                <c:pt idx="552">
                  <c:v>0.73749999999999905</c:v>
                </c:pt>
                <c:pt idx="553">
                  <c:v>0.73819444444444304</c:v>
                </c:pt>
                <c:pt idx="554">
                  <c:v>0.73888888888888804</c:v>
                </c:pt>
                <c:pt idx="555">
                  <c:v>0.73958333333333204</c:v>
                </c:pt>
                <c:pt idx="556">
                  <c:v>0.74027777777777704</c:v>
                </c:pt>
                <c:pt idx="557">
                  <c:v>0.74097222222222103</c:v>
                </c:pt>
                <c:pt idx="558">
                  <c:v>0.74166666666666603</c:v>
                </c:pt>
                <c:pt idx="559">
                  <c:v>0.74236111111111003</c:v>
                </c:pt>
                <c:pt idx="560">
                  <c:v>0.74305555555555503</c:v>
                </c:pt>
                <c:pt idx="561">
                  <c:v>0.74374999999999902</c:v>
                </c:pt>
                <c:pt idx="562">
                  <c:v>0.74444444444444302</c:v>
                </c:pt>
                <c:pt idx="563">
                  <c:v>0.74513888888888802</c:v>
                </c:pt>
                <c:pt idx="564">
                  <c:v>0.74583333333333202</c:v>
                </c:pt>
                <c:pt idx="565">
                  <c:v>0.74652777777777701</c:v>
                </c:pt>
                <c:pt idx="566">
                  <c:v>0.74722222222222101</c:v>
                </c:pt>
                <c:pt idx="567">
                  <c:v>0.74791666666666601</c:v>
                </c:pt>
                <c:pt idx="568">
                  <c:v>0.74861111111111001</c:v>
                </c:pt>
                <c:pt idx="569">
                  <c:v>0.749305555555554</c:v>
                </c:pt>
                <c:pt idx="570">
                  <c:v>0.749999999999999</c:v>
                </c:pt>
                <c:pt idx="571">
                  <c:v>0.750694444444443</c:v>
                </c:pt>
                <c:pt idx="572">
                  <c:v>0.751388888888888</c:v>
                </c:pt>
                <c:pt idx="573">
                  <c:v>0.75208333333333199</c:v>
                </c:pt>
                <c:pt idx="574">
                  <c:v>0.75277777777777699</c:v>
                </c:pt>
                <c:pt idx="575">
                  <c:v>0.75347222222222099</c:v>
                </c:pt>
                <c:pt idx="576">
                  <c:v>0.75416666666666599</c:v>
                </c:pt>
                <c:pt idx="577">
                  <c:v>0.75486111111110998</c:v>
                </c:pt>
                <c:pt idx="578">
                  <c:v>0.75555555555555398</c:v>
                </c:pt>
                <c:pt idx="579">
                  <c:v>0.75624999999999898</c:v>
                </c:pt>
                <c:pt idx="580">
                  <c:v>0.75694444444444298</c:v>
                </c:pt>
                <c:pt idx="581">
                  <c:v>0.75763888888888797</c:v>
                </c:pt>
                <c:pt idx="582">
                  <c:v>0.75833333333333197</c:v>
                </c:pt>
                <c:pt idx="583">
                  <c:v>0.75902777777777697</c:v>
                </c:pt>
                <c:pt idx="584">
                  <c:v>0.75972222222222097</c:v>
                </c:pt>
                <c:pt idx="585">
                  <c:v>0.76041666666666596</c:v>
                </c:pt>
                <c:pt idx="586">
                  <c:v>0.76111111111110996</c:v>
                </c:pt>
                <c:pt idx="587">
                  <c:v>0.76180555555555396</c:v>
                </c:pt>
                <c:pt idx="588">
                  <c:v>0.76249999999999896</c:v>
                </c:pt>
                <c:pt idx="589">
                  <c:v>0.76319444444444295</c:v>
                </c:pt>
                <c:pt idx="590">
                  <c:v>0.76388888888888795</c:v>
                </c:pt>
                <c:pt idx="591">
                  <c:v>0.76458333333333195</c:v>
                </c:pt>
                <c:pt idx="592">
                  <c:v>0.76527777777777695</c:v>
                </c:pt>
                <c:pt idx="593">
                  <c:v>0.76597222222222106</c:v>
                </c:pt>
                <c:pt idx="594">
                  <c:v>0.76666666666666605</c:v>
                </c:pt>
                <c:pt idx="595">
                  <c:v>0.76736111111111005</c:v>
                </c:pt>
                <c:pt idx="596">
                  <c:v>0.76805555555555405</c:v>
                </c:pt>
                <c:pt idx="597">
                  <c:v>0.76874999999999905</c:v>
                </c:pt>
                <c:pt idx="598">
                  <c:v>0.76944444444444304</c:v>
                </c:pt>
                <c:pt idx="599">
                  <c:v>0.77013888888888804</c:v>
                </c:pt>
                <c:pt idx="600">
                  <c:v>0.77083333333333204</c:v>
                </c:pt>
                <c:pt idx="601">
                  <c:v>0.77152777777777704</c:v>
                </c:pt>
                <c:pt idx="602">
                  <c:v>0.77222222222222103</c:v>
                </c:pt>
                <c:pt idx="603">
                  <c:v>0.77291666666666603</c:v>
                </c:pt>
                <c:pt idx="604">
                  <c:v>0.77361111111111003</c:v>
                </c:pt>
                <c:pt idx="605">
                  <c:v>0.77430555555555403</c:v>
                </c:pt>
                <c:pt idx="606">
                  <c:v>0.77499999999999902</c:v>
                </c:pt>
                <c:pt idx="607">
                  <c:v>0.77569444444444302</c:v>
                </c:pt>
                <c:pt idx="608">
                  <c:v>0.77638888888888802</c:v>
                </c:pt>
                <c:pt idx="609">
                  <c:v>0.77708333333333202</c:v>
                </c:pt>
                <c:pt idx="610">
                  <c:v>0.77777777777777701</c:v>
                </c:pt>
                <c:pt idx="611">
                  <c:v>0.77847222222222101</c:v>
                </c:pt>
                <c:pt idx="612">
                  <c:v>0.77916666666666501</c:v>
                </c:pt>
                <c:pt idx="613">
                  <c:v>0.77986111111111001</c:v>
                </c:pt>
                <c:pt idx="614">
                  <c:v>0.780555555555554</c:v>
                </c:pt>
                <c:pt idx="615">
                  <c:v>0.781249999999999</c:v>
                </c:pt>
                <c:pt idx="616">
                  <c:v>0.781944444444443</c:v>
                </c:pt>
                <c:pt idx="617">
                  <c:v>0.782638888888888</c:v>
                </c:pt>
                <c:pt idx="618">
                  <c:v>0.78333333333333199</c:v>
                </c:pt>
                <c:pt idx="619">
                  <c:v>0.78402777777777699</c:v>
                </c:pt>
                <c:pt idx="620">
                  <c:v>0.78472222222222099</c:v>
                </c:pt>
                <c:pt idx="621">
                  <c:v>0.78541666666666499</c:v>
                </c:pt>
                <c:pt idx="622">
                  <c:v>0.78611111111110998</c:v>
                </c:pt>
                <c:pt idx="623">
                  <c:v>0.78680555555555398</c:v>
                </c:pt>
                <c:pt idx="624">
                  <c:v>0.78749999999999898</c:v>
                </c:pt>
                <c:pt idx="625">
                  <c:v>0.78819444444444298</c:v>
                </c:pt>
                <c:pt idx="626">
                  <c:v>0.78888888888888797</c:v>
                </c:pt>
                <c:pt idx="627">
                  <c:v>0.78958333333333197</c:v>
                </c:pt>
                <c:pt idx="628">
                  <c:v>0.79027777777777697</c:v>
                </c:pt>
                <c:pt idx="629">
                  <c:v>0.79097222222222097</c:v>
                </c:pt>
                <c:pt idx="630">
                  <c:v>0.79166666666666496</c:v>
                </c:pt>
                <c:pt idx="631">
                  <c:v>0.79236111111110996</c:v>
                </c:pt>
                <c:pt idx="632">
                  <c:v>0.79305555555555396</c:v>
                </c:pt>
                <c:pt idx="633">
                  <c:v>0.79374999999999896</c:v>
                </c:pt>
                <c:pt idx="634">
                  <c:v>0.79444444444444295</c:v>
                </c:pt>
                <c:pt idx="635">
                  <c:v>0.79513888888888795</c:v>
                </c:pt>
                <c:pt idx="636">
                  <c:v>0.79583333333333195</c:v>
                </c:pt>
                <c:pt idx="637">
                  <c:v>0.79652777777777695</c:v>
                </c:pt>
                <c:pt idx="638">
                  <c:v>0.79722222222222106</c:v>
                </c:pt>
                <c:pt idx="639">
                  <c:v>0.79791666666666505</c:v>
                </c:pt>
                <c:pt idx="640">
                  <c:v>0.79861111111111005</c:v>
                </c:pt>
                <c:pt idx="641">
                  <c:v>0.79930555555555405</c:v>
                </c:pt>
                <c:pt idx="642">
                  <c:v>0.79999999999999905</c:v>
                </c:pt>
                <c:pt idx="643">
                  <c:v>0.80069444444444304</c:v>
                </c:pt>
                <c:pt idx="644">
                  <c:v>0.80138888888888804</c:v>
                </c:pt>
                <c:pt idx="645">
                  <c:v>0.80208333333333204</c:v>
                </c:pt>
                <c:pt idx="646">
                  <c:v>0.80277777777777704</c:v>
                </c:pt>
                <c:pt idx="647">
                  <c:v>0.80347222222222103</c:v>
                </c:pt>
                <c:pt idx="648">
                  <c:v>0.80416666666666503</c:v>
                </c:pt>
                <c:pt idx="649">
                  <c:v>0.80486111111111003</c:v>
                </c:pt>
                <c:pt idx="650">
                  <c:v>0.80555555555555403</c:v>
                </c:pt>
                <c:pt idx="651">
                  <c:v>0.80624999999999902</c:v>
                </c:pt>
                <c:pt idx="652">
                  <c:v>0.80694444444444302</c:v>
                </c:pt>
                <c:pt idx="653">
                  <c:v>0.80763888888888802</c:v>
                </c:pt>
                <c:pt idx="654">
                  <c:v>0.80833333333333202</c:v>
                </c:pt>
                <c:pt idx="655">
                  <c:v>0.80902777777777601</c:v>
                </c:pt>
                <c:pt idx="656">
                  <c:v>0.80972222222222101</c:v>
                </c:pt>
                <c:pt idx="657">
                  <c:v>0.81041666666666501</c:v>
                </c:pt>
                <c:pt idx="658">
                  <c:v>0.81111111111111001</c:v>
                </c:pt>
                <c:pt idx="659">
                  <c:v>0.811805555555554</c:v>
                </c:pt>
                <c:pt idx="660">
                  <c:v>0.812499999999999</c:v>
                </c:pt>
                <c:pt idx="661">
                  <c:v>0.813194444444443</c:v>
                </c:pt>
                <c:pt idx="662">
                  <c:v>0.813888888888888</c:v>
                </c:pt>
                <c:pt idx="663">
                  <c:v>0.81458333333333199</c:v>
                </c:pt>
                <c:pt idx="664">
                  <c:v>0.81527777777777599</c:v>
                </c:pt>
                <c:pt idx="665">
                  <c:v>0.81597222222222099</c:v>
                </c:pt>
                <c:pt idx="666">
                  <c:v>0.81666666666666499</c:v>
                </c:pt>
                <c:pt idx="667">
                  <c:v>0.81736111111110998</c:v>
                </c:pt>
                <c:pt idx="668">
                  <c:v>0.81805555555555398</c:v>
                </c:pt>
                <c:pt idx="669">
                  <c:v>0.81874999999999898</c:v>
                </c:pt>
                <c:pt idx="670">
                  <c:v>0.81944444444444298</c:v>
                </c:pt>
                <c:pt idx="671">
                  <c:v>0.82013888888888797</c:v>
                </c:pt>
                <c:pt idx="672">
                  <c:v>0.82083333333333197</c:v>
                </c:pt>
                <c:pt idx="673">
                  <c:v>0.82152777777777597</c:v>
                </c:pt>
                <c:pt idx="674">
                  <c:v>0.82222222222222097</c:v>
                </c:pt>
                <c:pt idx="675">
                  <c:v>0.82291666666666496</c:v>
                </c:pt>
                <c:pt idx="676">
                  <c:v>0.82361111111110996</c:v>
                </c:pt>
                <c:pt idx="677">
                  <c:v>0.82430555555555396</c:v>
                </c:pt>
                <c:pt idx="678">
                  <c:v>0.82499999999999896</c:v>
                </c:pt>
                <c:pt idx="679">
                  <c:v>0.82569444444444295</c:v>
                </c:pt>
                <c:pt idx="680">
                  <c:v>0.82638888888888795</c:v>
                </c:pt>
                <c:pt idx="681">
                  <c:v>0.82708333333333195</c:v>
                </c:pt>
                <c:pt idx="682">
                  <c:v>0.82777777777777595</c:v>
                </c:pt>
                <c:pt idx="683">
                  <c:v>0.82847222222222106</c:v>
                </c:pt>
                <c:pt idx="684">
                  <c:v>0.82916666666666505</c:v>
                </c:pt>
                <c:pt idx="685">
                  <c:v>0.82986111111111005</c:v>
                </c:pt>
                <c:pt idx="686">
                  <c:v>0.83055555555555405</c:v>
                </c:pt>
                <c:pt idx="687">
                  <c:v>0.83124999999999905</c:v>
                </c:pt>
                <c:pt idx="688">
                  <c:v>0.83194444444444304</c:v>
                </c:pt>
                <c:pt idx="689">
                  <c:v>0.83263888888888804</c:v>
                </c:pt>
              </c:numCache>
            </c:numRef>
          </c:cat>
          <c:val>
            <c:numRef>
              <c:f>'4A - Time Series'!$E$8:$E$697</c:f>
              <c:numCache>
                <c:formatCode>General</c:formatCode>
                <c:ptCount val="690"/>
                <c:pt idx="0">
                  <c:v>68.775700000000001</c:v>
                </c:pt>
                <c:pt idx="1">
                  <c:v>68.775700000000001</c:v>
                </c:pt>
                <c:pt idx="2">
                  <c:v>68.914199999999994</c:v>
                </c:pt>
                <c:pt idx="3">
                  <c:v>68.914199999999994</c:v>
                </c:pt>
                <c:pt idx="4">
                  <c:v>68.997100000000003</c:v>
                </c:pt>
                <c:pt idx="5">
                  <c:v>68.997100000000003</c:v>
                </c:pt>
                <c:pt idx="6">
                  <c:v>68.911199999999994</c:v>
                </c:pt>
                <c:pt idx="7">
                  <c:v>68.911199999999994</c:v>
                </c:pt>
                <c:pt idx="8">
                  <c:v>68.932500000000005</c:v>
                </c:pt>
                <c:pt idx="9">
                  <c:v>68.932500000000005</c:v>
                </c:pt>
                <c:pt idx="10">
                  <c:v>68.972200000000001</c:v>
                </c:pt>
                <c:pt idx="11">
                  <c:v>68.972200000000001</c:v>
                </c:pt>
                <c:pt idx="12">
                  <c:v>68.971900000000005</c:v>
                </c:pt>
                <c:pt idx="13">
                  <c:v>68.971900000000005</c:v>
                </c:pt>
                <c:pt idx="14">
                  <c:v>68.831900000000005</c:v>
                </c:pt>
                <c:pt idx="15">
                  <c:v>68.831900000000005</c:v>
                </c:pt>
                <c:pt idx="16">
                  <c:v>68.821700000000007</c:v>
                </c:pt>
                <c:pt idx="17">
                  <c:v>68.821700000000007</c:v>
                </c:pt>
                <c:pt idx="18">
                  <c:v>68.816900000000004</c:v>
                </c:pt>
                <c:pt idx="19">
                  <c:v>68.816900000000004</c:v>
                </c:pt>
                <c:pt idx="20">
                  <c:v>68.891199999999998</c:v>
                </c:pt>
                <c:pt idx="21">
                  <c:v>68.891199999999998</c:v>
                </c:pt>
                <c:pt idx="22">
                  <c:v>68.883600000000001</c:v>
                </c:pt>
                <c:pt idx="23">
                  <c:v>68.883600000000001</c:v>
                </c:pt>
                <c:pt idx="24">
                  <c:v>68.762500000000003</c:v>
                </c:pt>
                <c:pt idx="25">
                  <c:v>68.762500000000003</c:v>
                </c:pt>
                <c:pt idx="26">
                  <c:v>68.770799999999994</c:v>
                </c:pt>
                <c:pt idx="27">
                  <c:v>68.770799999999994</c:v>
                </c:pt>
                <c:pt idx="28">
                  <c:v>68.953500000000005</c:v>
                </c:pt>
                <c:pt idx="29">
                  <c:v>68.953500000000005</c:v>
                </c:pt>
                <c:pt idx="30">
                  <c:v>68.937600000000003</c:v>
                </c:pt>
                <c:pt idx="31">
                  <c:v>68.937600000000003</c:v>
                </c:pt>
                <c:pt idx="32">
                  <c:v>68.918499999999995</c:v>
                </c:pt>
                <c:pt idx="33">
                  <c:v>68.918499999999995</c:v>
                </c:pt>
                <c:pt idx="34">
                  <c:v>68.790899999999993</c:v>
                </c:pt>
                <c:pt idx="35">
                  <c:v>68.790899999999993</c:v>
                </c:pt>
                <c:pt idx="36">
                  <c:v>68.8489</c:v>
                </c:pt>
                <c:pt idx="37">
                  <c:v>68.8489</c:v>
                </c:pt>
                <c:pt idx="38">
                  <c:v>68.948899999999995</c:v>
                </c:pt>
                <c:pt idx="39">
                  <c:v>68.948899999999995</c:v>
                </c:pt>
                <c:pt idx="40">
                  <c:v>68.938500000000005</c:v>
                </c:pt>
                <c:pt idx="41">
                  <c:v>68.938500000000005</c:v>
                </c:pt>
                <c:pt idx="42">
                  <c:v>68.931100000000001</c:v>
                </c:pt>
                <c:pt idx="43">
                  <c:v>68.931100000000001</c:v>
                </c:pt>
                <c:pt idx="44">
                  <c:v>68.839600000000004</c:v>
                </c:pt>
                <c:pt idx="45">
                  <c:v>68.839600000000004</c:v>
                </c:pt>
                <c:pt idx="46">
                  <c:v>68.810100000000006</c:v>
                </c:pt>
                <c:pt idx="47">
                  <c:v>68.810100000000006</c:v>
                </c:pt>
                <c:pt idx="48">
                  <c:v>68.9148</c:v>
                </c:pt>
                <c:pt idx="49">
                  <c:v>68.9148</c:v>
                </c:pt>
                <c:pt idx="50">
                  <c:v>68.773799999999994</c:v>
                </c:pt>
                <c:pt idx="51">
                  <c:v>68.773799999999994</c:v>
                </c:pt>
                <c:pt idx="52">
                  <c:v>68.934399999999997</c:v>
                </c:pt>
                <c:pt idx="53">
                  <c:v>68.934399999999997</c:v>
                </c:pt>
                <c:pt idx="54">
                  <c:v>68.831500000000005</c:v>
                </c:pt>
                <c:pt idx="55">
                  <c:v>68.831500000000005</c:v>
                </c:pt>
                <c:pt idx="56">
                  <c:v>68.895899999999997</c:v>
                </c:pt>
                <c:pt idx="57">
                  <c:v>68.895899999999997</c:v>
                </c:pt>
                <c:pt idx="58">
                  <c:v>68.890100000000004</c:v>
                </c:pt>
                <c:pt idx="59">
                  <c:v>68.890100000000004</c:v>
                </c:pt>
                <c:pt idx="60">
                  <c:v>68.812399999999997</c:v>
                </c:pt>
                <c:pt idx="61">
                  <c:v>68.812399999999997</c:v>
                </c:pt>
                <c:pt idx="62">
                  <c:v>68.879800000000003</c:v>
                </c:pt>
                <c:pt idx="63">
                  <c:v>68.879800000000003</c:v>
                </c:pt>
                <c:pt idx="64">
                  <c:v>68.843000000000004</c:v>
                </c:pt>
                <c:pt idx="65">
                  <c:v>68.843000000000004</c:v>
                </c:pt>
                <c:pt idx="66">
                  <c:v>68.922300000000007</c:v>
                </c:pt>
                <c:pt idx="67">
                  <c:v>68.922300000000007</c:v>
                </c:pt>
                <c:pt idx="68">
                  <c:v>68.959900000000005</c:v>
                </c:pt>
                <c:pt idx="69">
                  <c:v>68.962400000000002</c:v>
                </c:pt>
                <c:pt idx="70">
                  <c:v>68.987899999999996</c:v>
                </c:pt>
                <c:pt idx="71">
                  <c:v>68.990399999999994</c:v>
                </c:pt>
                <c:pt idx="72">
                  <c:v>68.931700000000006</c:v>
                </c:pt>
                <c:pt idx="73">
                  <c:v>68.932299999999998</c:v>
                </c:pt>
                <c:pt idx="74">
                  <c:v>68.922300000000007</c:v>
                </c:pt>
                <c:pt idx="75">
                  <c:v>68.925200000000004</c:v>
                </c:pt>
                <c:pt idx="76">
                  <c:v>68.828400000000002</c:v>
                </c:pt>
                <c:pt idx="77">
                  <c:v>68.831299999999999</c:v>
                </c:pt>
                <c:pt idx="78">
                  <c:v>68.877499999999998</c:v>
                </c:pt>
                <c:pt idx="79">
                  <c:v>68.876900000000006</c:v>
                </c:pt>
                <c:pt idx="80">
                  <c:v>68.911000000000001</c:v>
                </c:pt>
                <c:pt idx="81">
                  <c:v>68.910399999999996</c:v>
                </c:pt>
                <c:pt idx="82">
                  <c:v>69.043400000000005</c:v>
                </c:pt>
                <c:pt idx="83">
                  <c:v>69.045599999999993</c:v>
                </c:pt>
                <c:pt idx="84">
                  <c:v>68.924599999999998</c:v>
                </c:pt>
                <c:pt idx="85">
                  <c:v>68.9268</c:v>
                </c:pt>
                <c:pt idx="86">
                  <c:v>68.935900000000004</c:v>
                </c:pt>
                <c:pt idx="87">
                  <c:v>68.938500000000005</c:v>
                </c:pt>
                <c:pt idx="88">
                  <c:v>68.985600000000005</c:v>
                </c:pt>
                <c:pt idx="89">
                  <c:v>68.988200000000006</c:v>
                </c:pt>
                <c:pt idx="90">
                  <c:v>68.898799999999994</c:v>
                </c:pt>
                <c:pt idx="91">
                  <c:v>68.900599999999997</c:v>
                </c:pt>
                <c:pt idx="92">
                  <c:v>68.819599999999994</c:v>
                </c:pt>
                <c:pt idx="93">
                  <c:v>68.821399999999997</c:v>
                </c:pt>
                <c:pt idx="94">
                  <c:v>68.913899999999998</c:v>
                </c:pt>
                <c:pt idx="95">
                  <c:v>68.915700000000001</c:v>
                </c:pt>
                <c:pt idx="96">
                  <c:v>68.792699999999996</c:v>
                </c:pt>
                <c:pt idx="97">
                  <c:v>68.794499999999999</c:v>
                </c:pt>
                <c:pt idx="98">
                  <c:v>68.904700000000005</c:v>
                </c:pt>
                <c:pt idx="99">
                  <c:v>68.906499999999994</c:v>
                </c:pt>
                <c:pt idx="100">
                  <c:v>68.934299999999993</c:v>
                </c:pt>
                <c:pt idx="101">
                  <c:v>68.936099999999996</c:v>
                </c:pt>
                <c:pt idx="102">
                  <c:v>68.873199999999997</c:v>
                </c:pt>
                <c:pt idx="103">
                  <c:v>68.875</c:v>
                </c:pt>
                <c:pt idx="104">
                  <c:v>68.95</c:v>
                </c:pt>
                <c:pt idx="105">
                  <c:v>68.951700000000002</c:v>
                </c:pt>
                <c:pt idx="106">
                  <c:v>68.944900000000004</c:v>
                </c:pt>
                <c:pt idx="107">
                  <c:v>68.946700000000007</c:v>
                </c:pt>
                <c:pt idx="108">
                  <c:v>68.891099999999994</c:v>
                </c:pt>
                <c:pt idx="109">
                  <c:v>68.892899999999997</c:v>
                </c:pt>
                <c:pt idx="110">
                  <c:v>68.918000000000006</c:v>
                </c:pt>
                <c:pt idx="111">
                  <c:v>68.919799999999995</c:v>
                </c:pt>
                <c:pt idx="112">
                  <c:v>68.783500000000004</c:v>
                </c:pt>
                <c:pt idx="113">
                  <c:v>68.785300000000007</c:v>
                </c:pt>
                <c:pt idx="114">
                  <c:v>68.838200000000001</c:v>
                </c:pt>
                <c:pt idx="115">
                  <c:v>68.84</c:v>
                </c:pt>
                <c:pt idx="116">
                  <c:v>68.9114</c:v>
                </c:pt>
                <c:pt idx="117">
                  <c:v>68.913200000000003</c:v>
                </c:pt>
                <c:pt idx="118">
                  <c:v>68.824100000000001</c:v>
                </c:pt>
                <c:pt idx="119">
                  <c:v>68.826999999999998</c:v>
                </c:pt>
                <c:pt idx="120">
                  <c:v>68.866</c:v>
                </c:pt>
                <c:pt idx="121">
                  <c:v>68.868899999999996</c:v>
                </c:pt>
                <c:pt idx="122">
                  <c:v>68.7012</c:v>
                </c:pt>
                <c:pt idx="123">
                  <c:v>68.704099999999997</c:v>
                </c:pt>
                <c:pt idx="124">
                  <c:v>68.673500000000004</c:v>
                </c:pt>
                <c:pt idx="125">
                  <c:v>68.676400000000001</c:v>
                </c:pt>
                <c:pt idx="126">
                  <c:v>68.968900000000005</c:v>
                </c:pt>
                <c:pt idx="127">
                  <c:v>68.971800000000002</c:v>
                </c:pt>
                <c:pt idx="128">
                  <c:v>68.8827</c:v>
                </c:pt>
                <c:pt idx="129">
                  <c:v>68.885599999999997</c:v>
                </c:pt>
                <c:pt idx="130">
                  <c:v>68.7072</c:v>
                </c:pt>
                <c:pt idx="131">
                  <c:v>68.710099999999997</c:v>
                </c:pt>
                <c:pt idx="132">
                  <c:v>68.855599999999995</c:v>
                </c:pt>
                <c:pt idx="133">
                  <c:v>68.858500000000006</c:v>
                </c:pt>
                <c:pt idx="134">
                  <c:v>68.434600000000003</c:v>
                </c:pt>
                <c:pt idx="135">
                  <c:v>68.4375</c:v>
                </c:pt>
                <c:pt idx="136">
                  <c:v>68.039599999999993</c:v>
                </c:pt>
                <c:pt idx="137">
                  <c:v>68.678799999999995</c:v>
                </c:pt>
                <c:pt idx="138">
                  <c:v>68.237399999999994</c:v>
                </c:pt>
                <c:pt idx="139">
                  <c:v>68.878500000000003</c:v>
                </c:pt>
                <c:pt idx="140">
                  <c:v>68.290800000000004</c:v>
                </c:pt>
                <c:pt idx="141">
                  <c:v>68.927800000000005</c:v>
                </c:pt>
                <c:pt idx="142">
                  <c:v>68.414100000000005</c:v>
                </c:pt>
                <c:pt idx="143">
                  <c:v>69.052300000000002</c:v>
                </c:pt>
                <c:pt idx="144">
                  <c:v>68.326999999999998</c:v>
                </c:pt>
                <c:pt idx="145">
                  <c:v>68.965599999999995</c:v>
                </c:pt>
                <c:pt idx="146">
                  <c:v>68.3596</c:v>
                </c:pt>
                <c:pt idx="147">
                  <c:v>68.998500000000007</c:v>
                </c:pt>
                <c:pt idx="148">
                  <c:v>68.208299999999994</c:v>
                </c:pt>
                <c:pt idx="149">
                  <c:v>68.845799999999997</c:v>
                </c:pt>
                <c:pt idx="150">
                  <c:v>68.397999999999996</c:v>
                </c:pt>
                <c:pt idx="151">
                  <c:v>69.037300000000002</c:v>
                </c:pt>
                <c:pt idx="152">
                  <c:v>68.260300000000001</c:v>
                </c:pt>
                <c:pt idx="153">
                  <c:v>68.898300000000006</c:v>
                </c:pt>
                <c:pt idx="154">
                  <c:v>68.314099999999996</c:v>
                </c:pt>
                <c:pt idx="155">
                  <c:v>68.952600000000004</c:v>
                </c:pt>
                <c:pt idx="156">
                  <c:v>68.234800000000007</c:v>
                </c:pt>
                <c:pt idx="157">
                  <c:v>68.872500000000002</c:v>
                </c:pt>
                <c:pt idx="158">
                  <c:v>68.205500000000001</c:v>
                </c:pt>
                <c:pt idx="159">
                  <c:v>68.841899999999995</c:v>
                </c:pt>
                <c:pt idx="160">
                  <c:v>68.244</c:v>
                </c:pt>
                <c:pt idx="161">
                  <c:v>68.880799999999994</c:v>
                </c:pt>
                <c:pt idx="162">
                  <c:v>68.259699999999995</c:v>
                </c:pt>
                <c:pt idx="163">
                  <c:v>68.896600000000007</c:v>
                </c:pt>
                <c:pt idx="164">
                  <c:v>68.196399999999997</c:v>
                </c:pt>
                <c:pt idx="165">
                  <c:v>68.832800000000006</c:v>
                </c:pt>
                <c:pt idx="166">
                  <c:v>68.241100000000003</c:v>
                </c:pt>
                <c:pt idx="167">
                  <c:v>68.877899999999997</c:v>
                </c:pt>
                <c:pt idx="168">
                  <c:v>68.260400000000004</c:v>
                </c:pt>
                <c:pt idx="169">
                  <c:v>68.897400000000005</c:v>
                </c:pt>
                <c:pt idx="170">
                  <c:v>68.172600000000003</c:v>
                </c:pt>
                <c:pt idx="171">
                  <c:v>68.808700000000002</c:v>
                </c:pt>
                <c:pt idx="172">
                  <c:v>68.288899999999998</c:v>
                </c:pt>
                <c:pt idx="173">
                  <c:v>68.926100000000005</c:v>
                </c:pt>
                <c:pt idx="174">
                  <c:v>68.124899999999997</c:v>
                </c:pt>
                <c:pt idx="175">
                  <c:v>68.760599999999997</c:v>
                </c:pt>
                <c:pt idx="176">
                  <c:v>68.263599999999997</c:v>
                </c:pt>
                <c:pt idx="177">
                  <c:v>68.900599999999997</c:v>
                </c:pt>
                <c:pt idx="178">
                  <c:v>68.175399999999996</c:v>
                </c:pt>
                <c:pt idx="179">
                  <c:v>68.811599999999999</c:v>
                </c:pt>
                <c:pt idx="180">
                  <c:v>68.262</c:v>
                </c:pt>
                <c:pt idx="181">
                  <c:v>68.899000000000001</c:v>
                </c:pt>
                <c:pt idx="182">
                  <c:v>68.119200000000006</c:v>
                </c:pt>
                <c:pt idx="183">
                  <c:v>68.754800000000003</c:v>
                </c:pt>
                <c:pt idx="184">
                  <c:v>68.1648</c:v>
                </c:pt>
                <c:pt idx="185">
                  <c:v>68.800899999999999</c:v>
                </c:pt>
                <c:pt idx="186">
                  <c:v>68.134100000000004</c:v>
                </c:pt>
                <c:pt idx="187">
                  <c:v>68.769900000000007</c:v>
                </c:pt>
                <c:pt idx="188">
                  <c:v>68.196700000000007</c:v>
                </c:pt>
                <c:pt idx="189">
                  <c:v>68.833100000000002</c:v>
                </c:pt>
                <c:pt idx="190">
                  <c:v>68.209900000000005</c:v>
                </c:pt>
                <c:pt idx="191">
                  <c:v>68.846400000000003</c:v>
                </c:pt>
                <c:pt idx="192">
                  <c:v>68.166600000000003</c:v>
                </c:pt>
                <c:pt idx="193">
                  <c:v>68.802700000000002</c:v>
                </c:pt>
                <c:pt idx="194">
                  <c:v>68.180400000000006</c:v>
                </c:pt>
                <c:pt idx="195">
                  <c:v>68.816599999999994</c:v>
                </c:pt>
                <c:pt idx="196">
                  <c:v>68.267099999999999</c:v>
                </c:pt>
                <c:pt idx="197">
                  <c:v>68.9041</c:v>
                </c:pt>
                <c:pt idx="198">
                  <c:v>68.196299999999994</c:v>
                </c:pt>
                <c:pt idx="199">
                  <c:v>68.832599999999999</c:v>
                </c:pt>
                <c:pt idx="200">
                  <c:v>68.239699999999999</c:v>
                </c:pt>
                <c:pt idx="201">
                  <c:v>68.876499999999993</c:v>
                </c:pt>
                <c:pt idx="202">
                  <c:v>68.195899999999995</c:v>
                </c:pt>
                <c:pt idx="203">
                  <c:v>68.8322</c:v>
                </c:pt>
                <c:pt idx="204">
                  <c:v>68.165599999999998</c:v>
                </c:pt>
                <c:pt idx="205">
                  <c:v>68.801699999999997</c:v>
                </c:pt>
                <c:pt idx="206">
                  <c:v>68.291399999999996</c:v>
                </c:pt>
                <c:pt idx="207">
                  <c:v>68.928600000000003</c:v>
                </c:pt>
                <c:pt idx="208">
                  <c:v>68.264899999999997</c:v>
                </c:pt>
                <c:pt idx="209">
                  <c:v>68.901899999999998</c:v>
                </c:pt>
                <c:pt idx="210">
                  <c:v>68.127099999999999</c:v>
                </c:pt>
                <c:pt idx="211">
                  <c:v>68.767399999999995</c:v>
                </c:pt>
                <c:pt idx="212">
                  <c:v>68.288700000000006</c:v>
                </c:pt>
                <c:pt idx="213">
                  <c:v>68.930499999999995</c:v>
                </c:pt>
                <c:pt idx="214">
                  <c:v>68.165099999999995</c:v>
                </c:pt>
                <c:pt idx="215">
                  <c:v>68.805800000000005</c:v>
                </c:pt>
                <c:pt idx="216">
                  <c:v>68.131500000000003</c:v>
                </c:pt>
                <c:pt idx="217">
                  <c:v>68.771900000000002</c:v>
                </c:pt>
                <c:pt idx="218">
                  <c:v>68.101399999999998</c:v>
                </c:pt>
                <c:pt idx="219">
                  <c:v>68.741500000000002</c:v>
                </c:pt>
                <c:pt idx="220">
                  <c:v>68.178399999999996</c:v>
                </c:pt>
                <c:pt idx="221">
                  <c:v>68.814700000000002</c:v>
                </c:pt>
                <c:pt idx="222">
                  <c:v>68.2697</c:v>
                </c:pt>
                <c:pt idx="223">
                  <c:v>68.906899999999993</c:v>
                </c:pt>
                <c:pt idx="224">
                  <c:v>68.281199999999998</c:v>
                </c:pt>
                <c:pt idx="225">
                  <c:v>68.918499999999995</c:v>
                </c:pt>
                <c:pt idx="226">
                  <c:v>68.152699999999996</c:v>
                </c:pt>
                <c:pt idx="227">
                  <c:v>68.788799999999995</c:v>
                </c:pt>
                <c:pt idx="228">
                  <c:v>68.1477</c:v>
                </c:pt>
                <c:pt idx="229">
                  <c:v>68.783699999999996</c:v>
                </c:pt>
                <c:pt idx="230">
                  <c:v>68.117599999999996</c:v>
                </c:pt>
                <c:pt idx="231">
                  <c:v>68.753399999999999</c:v>
                </c:pt>
                <c:pt idx="232">
                  <c:v>68.220799999999997</c:v>
                </c:pt>
                <c:pt idx="233">
                  <c:v>68.857500000000002</c:v>
                </c:pt>
                <c:pt idx="234">
                  <c:v>68.256299999999996</c:v>
                </c:pt>
                <c:pt idx="235">
                  <c:v>68.8934</c:v>
                </c:pt>
                <c:pt idx="236">
                  <c:v>68.216099999999997</c:v>
                </c:pt>
                <c:pt idx="237">
                  <c:v>68.852800000000002</c:v>
                </c:pt>
                <c:pt idx="238">
                  <c:v>68.228399999999993</c:v>
                </c:pt>
                <c:pt idx="239">
                  <c:v>68.865200000000002</c:v>
                </c:pt>
                <c:pt idx="240">
                  <c:v>68.222999999999999</c:v>
                </c:pt>
                <c:pt idx="241">
                  <c:v>68.859700000000004</c:v>
                </c:pt>
                <c:pt idx="242">
                  <c:v>67.956299999999999</c:v>
                </c:pt>
                <c:pt idx="243">
                  <c:v>68.590500000000006</c:v>
                </c:pt>
                <c:pt idx="244">
                  <c:v>68.269400000000005</c:v>
                </c:pt>
                <c:pt idx="245">
                  <c:v>68.906599999999997</c:v>
                </c:pt>
                <c:pt idx="246">
                  <c:v>68.195899999999995</c:v>
                </c:pt>
                <c:pt idx="247">
                  <c:v>68.832400000000007</c:v>
                </c:pt>
                <c:pt idx="248">
                  <c:v>68.215900000000005</c:v>
                </c:pt>
                <c:pt idx="249">
                  <c:v>68.852599999999995</c:v>
                </c:pt>
                <c:pt idx="250">
                  <c:v>68.141400000000004</c:v>
                </c:pt>
                <c:pt idx="251">
                  <c:v>68.7774</c:v>
                </c:pt>
                <c:pt idx="252">
                  <c:v>68.126999999999995</c:v>
                </c:pt>
                <c:pt idx="253">
                  <c:v>68.762299999999996</c:v>
                </c:pt>
                <c:pt idx="254">
                  <c:v>68.150300000000001</c:v>
                </c:pt>
                <c:pt idx="255">
                  <c:v>68.787499999999994</c:v>
                </c:pt>
                <c:pt idx="256">
                  <c:v>68.245900000000006</c:v>
                </c:pt>
                <c:pt idx="257">
                  <c:v>68.884</c:v>
                </c:pt>
                <c:pt idx="258">
                  <c:v>68.221999999999994</c:v>
                </c:pt>
                <c:pt idx="259">
                  <c:v>68.859800000000007</c:v>
                </c:pt>
                <c:pt idx="260">
                  <c:v>68.272400000000005</c:v>
                </c:pt>
                <c:pt idx="261">
                  <c:v>68.910700000000006</c:v>
                </c:pt>
                <c:pt idx="262">
                  <c:v>68.270499999999998</c:v>
                </c:pt>
                <c:pt idx="263">
                  <c:v>68.908799999999999</c:v>
                </c:pt>
                <c:pt idx="264">
                  <c:v>68.288899999999998</c:v>
                </c:pt>
                <c:pt idx="265">
                  <c:v>68.927400000000006</c:v>
                </c:pt>
                <c:pt idx="266">
                  <c:v>68.360799999999998</c:v>
                </c:pt>
                <c:pt idx="267">
                  <c:v>68.999899999999997</c:v>
                </c:pt>
                <c:pt idx="268">
                  <c:v>68.263599999999997</c:v>
                </c:pt>
                <c:pt idx="269">
                  <c:v>68.901799999999994</c:v>
                </c:pt>
                <c:pt idx="270">
                  <c:v>68.293499999999995</c:v>
                </c:pt>
                <c:pt idx="271">
                  <c:v>68.932000000000002</c:v>
                </c:pt>
                <c:pt idx="272">
                  <c:v>68.290899999999993</c:v>
                </c:pt>
                <c:pt idx="273">
                  <c:v>68.929400000000001</c:v>
                </c:pt>
                <c:pt idx="274">
                  <c:v>68.319400000000002</c:v>
                </c:pt>
                <c:pt idx="275">
                  <c:v>68.958100000000002</c:v>
                </c:pt>
                <c:pt idx="276">
                  <c:v>68.323999999999998</c:v>
                </c:pt>
                <c:pt idx="277">
                  <c:v>68.962800000000001</c:v>
                </c:pt>
                <c:pt idx="278">
                  <c:v>68.169899999999998</c:v>
                </c:pt>
                <c:pt idx="279">
                  <c:v>68.807199999999995</c:v>
                </c:pt>
                <c:pt idx="280">
                  <c:v>68.209199999999996</c:v>
                </c:pt>
                <c:pt idx="281">
                  <c:v>68.846900000000005</c:v>
                </c:pt>
                <c:pt idx="282">
                  <c:v>68.318100000000001</c:v>
                </c:pt>
                <c:pt idx="283">
                  <c:v>68.956800000000001</c:v>
                </c:pt>
                <c:pt idx="284">
                  <c:v>68.249600000000001</c:v>
                </c:pt>
                <c:pt idx="285">
                  <c:v>68.887699999999995</c:v>
                </c:pt>
                <c:pt idx="286">
                  <c:v>68.324700000000007</c:v>
                </c:pt>
                <c:pt idx="287">
                  <c:v>68.963499999999996</c:v>
                </c:pt>
                <c:pt idx="288">
                  <c:v>68.384100000000004</c:v>
                </c:pt>
                <c:pt idx="289">
                  <c:v>69.023499999999999</c:v>
                </c:pt>
                <c:pt idx="290">
                  <c:v>68.195800000000006</c:v>
                </c:pt>
                <c:pt idx="291">
                  <c:v>68.833399999999997</c:v>
                </c:pt>
                <c:pt idx="292">
                  <c:v>68.274000000000001</c:v>
                </c:pt>
                <c:pt idx="293">
                  <c:v>68.912300000000002</c:v>
                </c:pt>
                <c:pt idx="294">
                  <c:v>68.342799999999997</c:v>
                </c:pt>
                <c:pt idx="295">
                  <c:v>68.981800000000007</c:v>
                </c:pt>
                <c:pt idx="296">
                  <c:v>68.246399999999994</c:v>
                </c:pt>
                <c:pt idx="297">
                  <c:v>68.888300000000001</c:v>
                </c:pt>
                <c:pt idx="298">
                  <c:v>68.432900000000004</c:v>
                </c:pt>
                <c:pt idx="299">
                  <c:v>69.076499999999996</c:v>
                </c:pt>
                <c:pt idx="300">
                  <c:v>68.303399999999996</c:v>
                </c:pt>
                <c:pt idx="301">
                  <c:v>68.945800000000006</c:v>
                </c:pt>
                <c:pt idx="302">
                  <c:v>68.354799999999997</c:v>
                </c:pt>
                <c:pt idx="303">
                  <c:v>68.997699999999995</c:v>
                </c:pt>
                <c:pt idx="304">
                  <c:v>68.264499999999998</c:v>
                </c:pt>
                <c:pt idx="305">
                  <c:v>68.906499999999994</c:v>
                </c:pt>
                <c:pt idx="306">
                  <c:v>68.145399999999995</c:v>
                </c:pt>
                <c:pt idx="307">
                  <c:v>68.786299999999997</c:v>
                </c:pt>
                <c:pt idx="308">
                  <c:v>68.103700000000003</c:v>
                </c:pt>
                <c:pt idx="309">
                  <c:v>68.744299999999996</c:v>
                </c:pt>
                <c:pt idx="310">
                  <c:v>68.322400000000002</c:v>
                </c:pt>
                <c:pt idx="311">
                  <c:v>68.965000000000003</c:v>
                </c:pt>
                <c:pt idx="312">
                  <c:v>68.2881</c:v>
                </c:pt>
                <c:pt idx="313">
                  <c:v>68.930400000000006</c:v>
                </c:pt>
                <c:pt idx="314">
                  <c:v>68.260999999999996</c:v>
                </c:pt>
                <c:pt idx="315">
                  <c:v>68.903000000000006</c:v>
                </c:pt>
                <c:pt idx="316">
                  <c:v>68.334100000000007</c:v>
                </c:pt>
                <c:pt idx="317">
                  <c:v>68.976799999999997</c:v>
                </c:pt>
                <c:pt idx="318">
                  <c:v>68.313199999999995</c:v>
                </c:pt>
                <c:pt idx="319">
                  <c:v>68.955699999999993</c:v>
                </c:pt>
                <c:pt idx="320">
                  <c:v>68.351299999999995</c:v>
                </c:pt>
                <c:pt idx="321">
                  <c:v>68.994100000000003</c:v>
                </c:pt>
                <c:pt idx="322">
                  <c:v>68.278000000000006</c:v>
                </c:pt>
                <c:pt idx="323">
                  <c:v>68.920199999999994</c:v>
                </c:pt>
                <c:pt idx="324">
                  <c:v>68.331500000000005</c:v>
                </c:pt>
                <c:pt idx="325">
                  <c:v>68.974199999999996</c:v>
                </c:pt>
                <c:pt idx="326">
                  <c:v>68.224599999999995</c:v>
                </c:pt>
                <c:pt idx="327">
                  <c:v>68.866299999999995</c:v>
                </c:pt>
                <c:pt idx="328">
                  <c:v>68.333799999999997</c:v>
                </c:pt>
                <c:pt idx="329">
                  <c:v>68.976500000000001</c:v>
                </c:pt>
                <c:pt idx="330">
                  <c:v>68.3566</c:v>
                </c:pt>
                <c:pt idx="331">
                  <c:v>68.999499999999998</c:v>
                </c:pt>
                <c:pt idx="332">
                  <c:v>68.203299999999999</c:v>
                </c:pt>
                <c:pt idx="333">
                  <c:v>68.839299999999994</c:v>
                </c:pt>
                <c:pt idx="334">
                  <c:v>68.269800000000004</c:v>
                </c:pt>
                <c:pt idx="335">
                  <c:v>68.906400000000005</c:v>
                </c:pt>
                <c:pt idx="336">
                  <c:v>68.332599999999999</c:v>
                </c:pt>
                <c:pt idx="337">
                  <c:v>68.969800000000006</c:v>
                </c:pt>
                <c:pt idx="338">
                  <c:v>68.2744</c:v>
                </c:pt>
                <c:pt idx="339">
                  <c:v>68.911000000000001</c:v>
                </c:pt>
                <c:pt idx="340">
                  <c:v>68.278899999999993</c:v>
                </c:pt>
                <c:pt idx="341">
                  <c:v>68.915599999999998</c:v>
                </c:pt>
                <c:pt idx="342">
                  <c:v>68.346100000000007</c:v>
                </c:pt>
                <c:pt idx="343">
                  <c:v>68.983400000000003</c:v>
                </c:pt>
                <c:pt idx="344">
                  <c:v>68.357200000000006</c:v>
                </c:pt>
                <c:pt idx="345">
                  <c:v>68.994600000000005</c:v>
                </c:pt>
                <c:pt idx="346">
                  <c:v>68.361000000000004</c:v>
                </c:pt>
                <c:pt idx="347">
                  <c:v>68.998400000000004</c:v>
                </c:pt>
                <c:pt idx="348">
                  <c:v>68.245800000000003</c:v>
                </c:pt>
                <c:pt idx="349">
                  <c:v>68.882099999999994</c:v>
                </c:pt>
                <c:pt idx="350">
                  <c:v>68.328299999999999</c:v>
                </c:pt>
                <c:pt idx="351">
                  <c:v>68.965400000000002</c:v>
                </c:pt>
                <c:pt idx="352">
                  <c:v>68.288499999999999</c:v>
                </c:pt>
                <c:pt idx="353">
                  <c:v>68.9251</c:v>
                </c:pt>
                <c:pt idx="354">
                  <c:v>68.276600000000002</c:v>
                </c:pt>
                <c:pt idx="355">
                  <c:v>68.9131</c:v>
                </c:pt>
                <c:pt idx="356">
                  <c:v>68.300700000000006</c:v>
                </c:pt>
                <c:pt idx="357">
                  <c:v>68.942999999999998</c:v>
                </c:pt>
                <c:pt idx="358">
                  <c:v>68.307500000000005</c:v>
                </c:pt>
                <c:pt idx="359">
                  <c:v>68.949799999999996</c:v>
                </c:pt>
                <c:pt idx="360">
                  <c:v>68.375500000000002</c:v>
                </c:pt>
                <c:pt idx="361">
                  <c:v>69.018500000000003</c:v>
                </c:pt>
                <c:pt idx="362">
                  <c:v>68.325599999999994</c:v>
                </c:pt>
                <c:pt idx="363">
                  <c:v>68.968100000000007</c:v>
                </c:pt>
                <c:pt idx="364">
                  <c:v>68.270399999999995</c:v>
                </c:pt>
                <c:pt idx="365">
                  <c:v>68.912400000000005</c:v>
                </c:pt>
                <c:pt idx="366">
                  <c:v>68.183700000000002</c:v>
                </c:pt>
                <c:pt idx="367">
                  <c:v>68.8249</c:v>
                </c:pt>
                <c:pt idx="368">
                  <c:v>68.389200000000002</c:v>
                </c:pt>
                <c:pt idx="369">
                  <c:v>69.032300000000006</c:v>
                </c:pt>
                <c:pt idx="370">
                  <c:v>68.254099999999994</c:v>
                </c:pt>
                <c:pt idx="371">
                  <c:v>68.895899999999997</c:v>
                </c:pt>
                <c:pt idx="372">
                  <c:v>68.190799999999996</c:v>
                </c:pt>
                <c:pt idx="373">
                  <c:v>68.832099999999997</c:v>
                </c:pt>
                <c:pt idx="374">
                  <c:v>68.251199999999997</c:v>
                </c:pt>
                <c:pt idx="375">
                  <c:v>68.893000000000001</c:v>
                </c:pt>
                <c:pt idx="376">
                  <c:v>68.323800000000006</c:v>
                </c:pt>
                <c:pt idx="377">
                  <c:v>68.966300000000004</c:v>
                </c:pt>
                <c:pt idx="378">
                  <c:v>68.221400000000003</c:v>
                </c:pt>
                <c:pt idx="379">
                  <c:v>68.862899999999996</c:v>
                </c:pt>
                <c:pt idx="380">
                  <c:v>68.099599999999995</c:v>
                </c:pt>
                <c:pt idx="381">
                  <c:v>68.736000000000004</c:v>
                </c:pt>
                <c:pt idx="382">
                  <c:v>68.295599999999993</c:v>
                </c:pt>
                <c:pt idx="383">
                  <c:v>68.933899999999994</c:v>
                </c:pt>
                <c:pt idx="384">
                  <c:v>68.217399999999998</c:v>
                </c:pt>
                <c:pt idx="385">
                  <c:v>68.854900000000001</c:v>
                </c:pt>
                <c:pt idx="386">
                  <c:v>68.347399999999993</c:v>
                </c:pt>
                <c:pt idx="387">
                  <c:v>68.986099999999993</c:v>
                </c:pt>
                <c:pt idx="388">
                  <c:v>68.322999999999993</c:v>
                </c:pt>
                <c:pt idx="389">
                  <c:v>68.961500000000001</c:v>
                </c:pt>
                <c:pt idx="390">
                  <c:v>68.178399999999996</c:v>
                </c:pt>
                <c:pt idx="391">
                  <c:v>68.815600000000003</c:v>
                </c:pt>
                <c:pt idx="392">
                  <c:v>68.321200000000005</c:v>
                </c:pt>
                <c:pt idx="393">
                  <c:v>68.959699999999998</c:v>
                </c:pt>
                <c:pt idx="394">
                  <c:v>68.373800000000003</c:v>
                </c:pt>
                <c:pt idx="395">
                  <c:v>69.012799999999999</c:v>
                </c:pt>
                <c:pt idx="396">
                  <c:v>68.179500000000004</c:v>
                </c:pt>
                <c:pt idx="397">
                  <c:v>68.179500000000004</c:v>
                </c:pt>
                <c:pt idx="398">
                  <c:v>68.277600000000007</c:v>
                </c:pt>
                <c:pt idx="399">
                  <c:v>68.277600000000007</c:v>
                </c:pt>
                <c:pt idx="400">
                  <c:v>68.322900000000004</c:v>
                </c:pt>
                <c:pt idx="401">
                  <c:v>68.322900000000004</c:v>
                </c:pt>
                <c:pt idx="402">
                  <c:v>68.337800000000001</c:v>
                </c:pt>
                <c:pt idx="403">
                  <c:v>68.337800000000001</c:v>
                </c:pt>
                <c:pt idx="404">
                  <c:v>68.409099999999995</c:v>
                </c:pt>
                <c:pt idx="405">
                  <c:v>68.409099999999995</c:v>
                </c:pt>
                <c:pt idx="406">
                  <c:v>68.274500000000003</c:v>
                </c:pt>
                <c:pt idx="407">
                  <c:v>68.274500000000003</c:v>
                </c:pt>
                <c:pt idx="408">
                  <c:v>68.352599999999995</c:v>
                </c:pt>
                <c:pt idx="409">
                  <c:v>68.352599999999995</c:v>
                </c:pt>
                <c:pt idx="410">
                  <c:v>68.287999999999997</c:v>
                </c:pt>
                <c:pt idx="411">
                  <c:v>68.287999999999997</c:v>
                </c:pt>
                <c:pt idx="412">
                  <c:v>68.353800000000007</c:v>
                </c:pt>
                <c:pt idx="413">
                  <c:v>68.353800000000007</c:v>
                </c:pt>
                <c:pt idx="414">
                  <c:v>68.369100000000003</c:v>
                </c:pt>
                <c:pt idx="415">
                  <c:v>68.369100000000003</c:v>
                </c:pt>
                <c:pt idx="416">
                  <c:v>68.258099999999999</c:v>
                </c:pt>
                <c:pt idx="417">
                  <c:v>68.258099999999999</c:v>
                </c:pt>
                <c:pt idx="418">
                  <c:v>68.270399999999995</c:v>
                </c:pt>
                <c:pt idx="419">
                  <c:v>68.270399999999995</c:v>
                </c:pt>
                <c:pt idx="420">
                  <c:v>68.389499999999998</c:v>
                </c:pt>
                <c:pt idx="421">
                  <c:v>68.389499999999998</c:v>
                </c:pt>
                <c:pt idx="422">
                  <c:v>68.392700000000005</c:v>
                </c:pt>
                <c:pt idx="423">
                  <c:v>68.392700000000005</c:v>
                </c:pt>
                <c:pt idx="424">
                  <c:v>68.436199999999999</c:v>
                </c:pt>
                <c:pt idx="425">
                  <c:v>68.436199999999999</c:v>
                </c:pt>
                <c:pt idx="426">
                  <c:v>68.349999999999994</c:v>
                </c:pt>
                <c:pt idx="427">
                  <c:v>68.349999999999994</c:v>
                </c:pt>
                <c:pt idx="428">
                  <c:v>68.364999999999995</c:v>
                </c:pt>
                <c:pt idx="429">
                  <c:v>68.364999999999995</c:v>
                </c:pt>
                <c:pt idx="430">
                  <c:v>68.376099999999994</c:v>
                </c:pt>
                <c:pt idx="431">
                  <c:v>68.376099999999994</c:v>
                </c:pt>
                <c:pt idx="432">
                  <c:v>68.338300000000004</c:v>
                </c:pt>
                <c:pt idx="433">
                  <c:v>68.338300000000004</c:v>
                </c:pt>
                <c:pt idx="434">
                  <c:v>68.385800000000003</c:v>
                </c:pt>
                <c:pt idx="435">
                  <c:v>68.385800000000003</c:v>
                </c:pt>
                <c:pt idx="436">
                  <c:v>68.277600000000007</c:v>
                </c:pt>
                <c:pt idx="437">
                  <c:v>68.277600000000007</c:v>
                </c:pt>
                <c:pt idx="438">
                  <c:v>68.361699999999999</c:v>
                </c:pt>
                <c:pt idx="439">
                  <c:v>68.361699999999999</c:v>
                </c:pt>
                <c:pt idx="440">
                  <c:v>68.344700000000003</c:v>
                </c:pt>
                <c:pt idx="441">
                  <c:v>68.344700000000003</c:v>
                </c:pt>
                <c:pt idx="442">
                  <c:v>68.294600000000003</c:v>
                </c:pt>
                <c:pt idx="443">
                  <c:v>68.294600000000003</c:v>
                </c:pt>
                <c:pt idx="444">
                  <c:v>68.283299999999997</c:v>
                </c:pt>
                <c:pt idx="445">
                  <c:v>68.283299999999997</c:v>
                </c:pt>
                <c:pt idx="446">
                  <c:v>68.272099999999995</c:v>
                </c:pt>
                <c:pt idx="447">
                  <c:v>68.272099999999995</c:v>
                </c:pt>
                <c:pt idx="448">
                  <c:v>68.376999999999995</c:v>
                </c:pt>
                <c:pt idx="449">
                  <c:v>68.376999999999995</c:v>
                </c:pt>
                <c:pt idx="450">
                  <c:v>68.370599999999996</c:v>
                </c:pt>
                <c:pt idx="451">
                  <c:v>68.370599999999996</c:v>
                </c:pt>
                <c:pt idx="452">
                  <c:v>68.259200000000007</c:v>
                </c:pt>
                <c:pt idx="453">
                  <c:v>68.259200000000007</c:v>
                </c:pt>
                <c:pt idx="454">
                  <c:v>68.344300000000004</c:v>
                </c:pt>
                <c:pt idx="455">
                  <c:v>68.344300000000004</c:v>
                </c:pt>
                <c:pt idx="456">
                  <c:v>68.424999999999997</c:v>
                </c:pt>
                <c:pt idx="457">
                  <c:v>68.424999999999997</c:v>
                </c:pt>
                <c:pt idx="458">
                  <c:v>68.276399999999995</c:v>
                </c:pt>
                <c:pt idx="459">
                  <c:v>68.276399999999995</c:v>
                </c:pt>
                <c:pt idx="460">
                  <c:v>68.352099999999993</c:v>
                </c:pt>
                <c:pt idx="461">
                  <c:v>68.352099999999993</c:v>
                </c:pt>
                <c:pt idx="462">
                  <c:v>68.41</c:v>
                </c:pt>
                <c:pt idx="463">
                  <c:v>68.41</c:v>
                </c:pt>
                <c:pt idx="464">
                  <c:v>68.258499999999998</c:v>
                </c:pt>
                <c:pt idx="465">
                  <c:v>68.258499999999998</c:v>
                </c:pt>
                <c:pt idx="466">
                  <c:v>68.374600000000001</c:v>
                </c:pt>
                <c:pt idx="467">
                  <c:v>68.374600000000001</c:v>
                </c:pt>
                <c:pt idx="468">
                  <c:v>68.334199999999996</c:v>
                </c:pt>
                <c:pt idx="469">
                  <c:v>68.334199999999996</c:v>
                </c:pt>
                <c:pt idx="470">
                  <c:v>68.355099999999993</c:v>
                </c:pt>
                <c:pt idx="471">
                  <c:v>68.355099999999993</c:v>
                </c:pt>
                <c:pt idx="472">
                  <c:v>68.206900000000005</c:v>
                </c:pt>
                <c:pt idx="473">
                  <c:v>68.206900000000005</c:v>
                </c:pt>
                <c:pt idx="474">
                  <c:v>68.198599999999999</c:v>
                </c:pt>
                <c:pt idx="475">
                  <c:v>68.198599999999999</c:v>
                </c:pt>
                <c:pt idx="476">
                  <c:v>68.362399999999994</c:v>
                </c:pt>
                <c:pt idx="477">
                  <c:v>68.362399999999994</c:v>
                </c:pt>
                <c:pt idx="478">
                  <c:v>68.269000000000005</c:v>
                </c:pt>
                <c:pt idx="479">
                  <c:v>68.269000000000005</c:v>
                </c:pt>
                <c:pt idx="480">
                  <c:v>68.2684</c:v>
                </c:pt>
                <c:pt idx="481">
                  <c:v>68.2684</c:v>
                </c:pt>
                <c:pt idx="482">
                  <c:v>68.316500000000005</c:v>
                </c:pt>
                <c:pt idx="483">
                  <c:v>68.316500000000005</c:v>
                </c:pt>
                <c:pt idx="484">
                  <c:v>68.306600000000003</c:v>
                </c:pt>
                <c:pt idx="485">
                  <c:v>68.306600000000003</c:v>
                </c:pt>
                <c:pt idx="486">
                  <c:v>68.328599999999994</c:v>
                </c:pt>
                <c:pt idx="487">
                  <c:v>68.328599999999994</c:v>
                </c:pt>
                <c:pt idx="488">
                  <c:v>68.292900000000003</c:v>
                </c:pt>
                <c:pt idx="489">
                  <c:v>68.292900000000003</c:v>
                </c:pt>
                <c:pt idx="490">
                  <c:v>68.227900000000005</c:v>
                </c:pt>
                <c:pt idx="491">
                  <c:v>68.227900000000005</c:v>
                </c:pt>
                <c:pt idx="492">
                  <c:v>68.310599999999994</c:v>
                </c:pt>
                <c:pt idx="493">
                  <c:v>68.310599999999994</c:v>
                </c:pt>
                <c:pt idx="494">
                  <c:v>68.259100000000004</c:v>
                </c:pt>
                <c:pt idx="495">
                  <c:v>68.259100000000004</c:v>
                </c:pt>
                <c:pt idx="496">
                  <c:v>68.296499999999995</c:v>
                </c:pt>
                <c:pt idx="497">
                  <c:v>68.293599999999998</c:v>
                </c:pt>
                <c:pt idx="498">
                  <c:v>68.379300000000001</c:v>
                </c:pt>
                <c:pt idx="499">
                  <c:v>68.376400000000004</c:v>
                </c:pt>
                <c:pt idx="500">
                  <c:v>68.285399999999996</c:v>
                </c:pt>
                <c:pt idx="501">
                  <c:v>68.282499999999999</c:v>
                </c:pt>
                <c:pt idx="502">
                  <c:v>68.263800000000003</c:v>
                </c:pt>
                <c:pt idx="503">
                  <c:v>68.260900000000007</c:v>
                </c:pt>
                <c:pt idx="504">
                  <c:v>68.108400000000003</c:v>
                </c:pt>
                <c:pt idx="505">
                  <c:v>68.105500000000006</c:v>
                </c:pt>
                <c:pt idx="506">
                  <c:v>68.214299999999994</c:v>
                </c:pt>
                <c:pt idx="507">
                  <c:v>68.211399999999998</c:v>
                </c:pt>
                <c:pt idx="508">
                  <c:v>68.291399999999996</c:v>
                </c:pt>
                <c:pt idx="509">
                  <c:v>68.288499999999999</c:v>
                </c:pt>
                <c:pt idx="510">
                  <c:v>68.274199999999993</c:v>
                </c:pt>
                <c:pt idx="511">
                  <c:v>68.271299999999997</c:v>
                </c:pt>
                <c:pt idx="512">
                  <c:v>68.277199999999993</c:v>
                </c:pt>
                <c:pt idx="513">
                  <c:v>68.274299999999997</c:v>
                </c:pt>
                <c:pt idx="514">
                  <c:v>68.329599999999999</c:v>
                </c:pt>
                <c:pt idx="515">
                  <c:v>68.326700000000002</c:v>
                </c:pt>
                <c:pt idx="516">
                  <c:v>68.201099999999997</c:v>
                </c:pt>
                <c:pt idx="517">
                  <c:v>68.1982</c:v>
                </c:pt>
                <c:pt idx="518">
                  <c:v>68.236900000000006</c:v>
                </c:pt>
                <c:pt idx="519">
                  <c:v>68.233999999999995</c:v>
                </c:pt>
                <c:pt idx="520">
                  <c:v>68.340800000000002</c:v>
                </c:pt>
                <c:pt idx="521">
                  <c:v>68.337900000000005</c:v>
                </c:pt>
                <c:pt idx="522">
                  <c:v>68.277199999999993</c:v>
                </c:pt>
                <c:pt idx="523">
                  <c:v>68.274299999999997</c:v>
                </c:pt>
                <c:pt idx="524">
                  <c:v>68.233900000000006</c:v>
                </c:pt>
                <c:pt idx="525">
                  <c:v>68.230999999999995</c:v>
                </c:pt>
                <c:pt idx="526">
                  <c:v>68.271799999999999</c:v>
                </c:pt>
                <c:pt idx="527">
                  <c:v>68.268900000000002</c:v>
                </c:pt>
                <c:pt idx="528">
                  <c:v>68.308499999999995</c:v>
                </c:pt>
                <c:pt idx="529">
                  <c:v>68.305599999999998</c:v>
                </c:pt>
                <c:pt idx="530">
                  <c:v>68.358099999999993</c:v>
                </c:pt>
                <c:pt idx="531">
                  <c:v>68.355199999999996</c:v>
                </c:pt>
                <c:pt idx="532">
                  <c:v>68.351200000000006</c:v>
                </c:pt>
                <c:pt idx="533">
                  <c:v>68.348299999999995</c:v>
                </c:pt>
                <c:pt idx="534">
                  <c:v>68.286199999999994</c:v>
                </c:pt>
                <c:pt idx="535">
                  <c:v>68.283299999999997</c:v>
                </c:pt>
                <c:pt idx="536">
                  <c:v>68.200999999999993</c:v>
                </c:pt>
                <c:pt idx="537">
                  <c:v>68.198099999999997</c:v>
                </c:pt>
                <c:pt idx="538">
                  <c:v>68.399299999999997</c:v>
                </c:pt>
                <c:pt idx="539">
                  <c:v>68.3964</c:v>
                </c:pt>
                <c:pt idx="540">
                  <c:v>68.262600000000006</c:v>
                </c:pt>
                <c:pt idx="541">
                  <c:v>68.259699999999995</c:v>
                </c:pt>
                <c:pt idx="542">
                  <c:v>68.120099999999994</c:v>
                </c:pt>
                <c:pt idx="543">
                  <c:v>68.117199999999997</c:v>
                </c:pt>
                <c:pt idx="544">
                  <c:v>68.292100000000005</c:v>
                </c:pt>
                <c:pt idx="545">
                  <c:v>68.289199999999994</c:v>
                </c:pt>
                <c:pt idx="546">
                  <c:v>68.231700000000004</c:v>
                </c:pt>
                <c:pt idx="547">
                  <c:v>68.228800000000007</c:v>
                </c:pt>
                <c:pt idx="548">
                  <c:v>68.321299999999994</c:v>
                </c:pt>
                <c:pt idx="549">
                  <c:v>68.318399999999997</c:v>
                </c:pt>
                <c:pt idx="550">
                  <c:v>68.299300000000002</c:v>
                </c:pt>
                <c:pt idx="551">
                  <c:v>68.296400000000006</c:v>
                </c:pt>
                <c:pt idx="552">
                  <c:v>68.23</c:v>
                </c:pt>
                <c:pt idx="553">
                  <c:v>68.227099999999993</c:v>
                </c:pt>
                <c:pt idx="554">
                  <c:v>68.263400000000004</c:v>
                </c:pt>
                <c:pt idx="555">
                  <c:v>68.260499999999993</c:v>
                </c:pt>
                <c:pt idx="556">
                  <c:v>68.177499999999995</c:v>
                </c:pt>
                <c:pt idx="557">
                  <c:v>68.174599999999998</c:v>
                </c:pt>
                <c:pt idx="558">
                  <c:v>68.196100000000001</c:v>
                </c:pt>
                <c:pt idx="559">
                  <c:v>68.193200000000004</c:v>
                </c:pt>
                <c:pt idx="560">
                  <c:v>68.062799999999996</c:v>
                </c:pt>
                <c:pt idx="561">
                  <c:v>68.062899999999999</c:v>
                </c:pt>
                <c:pt idx="562">
                  <c:v>68.146500000000003</c:v>
                </c:pt>
                <c:pt idx="563">
                  <c:v>68.146600000000007</c:v>
                </c:pt>
                <c:pt idx="564">
                  <c:v>68.194400000000002</c:v>
                </c:pt>
                <c:pt idx="565">
                  <c:v>68.194500000000005</c:v>
                </c:pt>
                <c:pt idx="566">
                  <c:v>68.194599999999994</c:v>
                </c:pt>
                <c:pt idx="567">
                  <c:v>68.194699999999997</c:v>
                </c:pt>
                <c:pt idx="568">
                  <c:v>68.228999999999999</c:v>
                </c:pt>
                <c:pt idx="569">
                  <c:v>68.229100000000003</c:v>
                </c:pt>
                <c:pt idx="570">
                  <c:v>68.218000000000004</c:v>
                </c:pt>
                <c:pt idx="571">
                  <c:v>68.218100000000007</c:v>
                </c:pt>
                <c:pt idx="572">
                  <c:v>68.114099999999993</c:v>
                </c:pt>
                <c:pt idx="573">
                  <c:v>68.114199999999997</c:v>
                </c:pt>
                <c:pt idx="574">
                  <c:v>68.177300000000002</c:v>
                </c:pt>
                <c:pt idx="575">
                  <c:v>68.177400000000006</c:v>
                </c:pt>
                <c:pt idx="576">
                  <c:v>68.269000000000005</c:v>
                </c:pt>
                <c:pt idx="577">
                  <c:v>68.269099999999995</c:v>
                </c:pt>
                <c:pt idx="578">
                  <c:v>68.179599999999994</c:v>
                </c:pt>
                <c:pt idx="579">
                  <c:v>68.179699999999997</c:v>
                </c:pt>
                <c:pt idx="580">
                  <c:v>68.101399999999998</c:v>
                </c:pt>
                <c:pt idx="581">
                  <c:v>68.101500000000001</c:v>
                </c:pt>
                <c:pt idx="582">
                  <c:v>68.020300000000006</c:v>
                </c:pt>
                <c:pt idx="583">
                  <c:v>68.020399999999995</c:v>
                </c:pt>
                <c:pt idx="584">
                  <c:v>68.016800000000003</c:v>
                </c:pt>
                <c:pt idx="585">
                  <c:v>68.016900000000007</c:v>
                </c:pt>
                <c:pt idx="586">
                  <c:v>68.006</c:v>
                </c:pt>
                <c:pt idx="587">
                  <c:v>68.405699999999996</c:v>
                </c:pt>
                <c:pt idx="588">
                  <c:v>68.089500000000001</c:v>
                </c:pt>
                <c:pt idx="589">
                  <c:v>68.489699999999999</c:v>
                </c:pt>
                <c:pt idx="590">
                  <c:v>68.129900000000006</c:v>
                </c:pt>
                <c:pt idx="591">
                  <c:v>68.530299999999997</c:v>
                </c:pt>
                <c:pt idx="592">
                  <c:v>68.127499999999998</c:v>
                </c:pt>
                <c:pt idx="593">
                  <c:v>68.527900000000002</c:v>
                </c:pt>
                <c:pt idx="594">
                  <c:v>68.061899999999994</c:v>
                </c:pt>
                <c:pt idx="595">
                  <c:v>68.4619</c:v>
                </c:pt>
                <c:pt idx="596">
                  <c:v>68.0334</c:v>
                </c:pt>
                <c:pt idx="597">
                  <c:v>68.433199999999999</c:v>
                </c:pt>
                <c:pt idx="598">
                  <c:v>68.044300000000007</c:v>
                </c:pt>
                <c:pt idx="599">
                  <c:v>68.444199999999995</c:v>
                </c:pt>
                <c:pt idx="600">
                  <c:v>68.007900000000006</c:v>
                </c:pt>
                <c:pt idx="601">
                  <c:v>68.407600000000002</c:v>
                </c:pt>
                <c:pt idx="602">
                  <c:v>67.8733</c:v>
                </c:pt>
                <c:pt idx="603">
                  <c:v>68.272199999999998</c:v>
                </c:pt>
                <c:pt idx="604">
                  <c:v>68.009699999999995</c:v>
                </c:pt>
                <c:pt idx="605">
                  <c:v>68.409400000000005</c:v>
                </c:pt>
                <c:pt idx="606">
                  <c:v>67.975499999999997</c:v>
                </c:pt>
                <c:pt idx="607">
                  <c:v>68.375</c:v>
                </c:pt>
                <c:pt idx="608">
                  <c:v>67.930700000000002</c:v>
                </c:pt>
                <c:pt idx="609">
                  <c:v>68.329899999999995</c:v>
                </c:pt>
                <c:pt idx="610">
                  <c:v>67.879599999999996</c:v>
                </c:pt>
                <c:pt idx="611">
                  <c:v>68.278499999999994</c:v>
                </c:pt>
                <c:pt idx="612">
                  <c:v>68.005399999999995</c:v>
                </c:pt>
                <c:pt idx="613">
                  <c:v>68.405100000000004</c:v>
                </c:pt>
                <c:pt idx="614">
                  <c:v>67.956100000000006</c:v>
                </c:pt>
                <c:pt idx="615">
                  <c:v>68.355500000000006</c:v>
                </c:pt>
                <c:pt idx="616">
                  <c:v>67.901899999999998</c:v>
                </c:pt>
                <c:pt idx="617">
                  <c:v>68.298100000000005</c:v>
                </c:pt>
                <c:pt idx="618">
                  <c:v>67.828500000000005</c:v>
                </c:pt>
                <c:pt idx="619">
                  <c:v>68.224299999999999</c:v>
                </c:pt>
                <c:pt idx="620">
                  <c:v>67.817999999999998</c:v>
                </c:pt>
                <c:pt idx="621">
                  <c:v>68.213700000000003</c:v>
                </c:pt>
                <c:pt idx="622">
                  <c:v>67.9251</c:v>
                </c:pt>
                <c:pt idx="623">
                  <c:v>68.3215</c:v>
                </c:pt>
                <c:pt idx="624">
                  <c:v>67.801100000000005</c:v>
                </c:pt>
                <c:pt idx="625">
                  <c:v>68.196700000000007</c:v>
                </c:pt>
                <c:pt idx="626">
                  <c:v>67.685500000000005</c:v>
                </c:pt>
                <c:pt idx="627">
                  <c:v>68.080399999999997</c:v>
                </c:pt>
                <c:pt idx="628">
                  <c:v>67.758499999999998</c:v>
                </c:pt>
                <c:pt idx="629">
                  <c:v>68.153899999999993</c:v>
                </c:pt>
                <c:pt idx="630">
                  <c:v>67.602599999999995</c:v>
                </c:pt>
                <c:pt idx="631">
                  <c:v>67.997</c:v>
                </c:pt>
                <c:pt idx="632">
                  <c:v>67.781800000000004</c:v>
                </c:pt>
                <c:pt idx="633">
                  <c:v>68.177300000000002</c:v>
                </c:pt>
                <c:pt idx="634">
                  <c:v>67.764300000000006</c:v>
                </c:pt>
                <c:pt idx="635">
                  <c:v>68.159700000000001</c:v>
                </c:pt>
                <c:pt idx="636">
                  <c:v>67.814999999999998</c:v>
                </c:pt>
                <c:pt idx="637">
                  <c:v>68.210700000000003</c:v>
                </c:pt>
                <c:pt idx="638">
                  <c:v>67.712900000000005</c:v>
                </c:pt>
                <c:pt idx="639">
                  <c:v>68.108000000000004</c:v>
                </c:pt>
                <c:pt idx="640">
                  <c:v>67.736599999999996</c:v>
                </c:pt>
                <c:pt idx="641">
                  <c:v>68.131799999999998</c:v>
                </c:pt>
                <c:pt idx="642">
                  <c:v>67.567400000000006</c:v>
                </c:pt>
                <c:pt idx="643">
                  <c:v>67.961600000000004</c:v>
                </c:pt>
                <c:pt idx="644">
                  <c:v>67.7864</c:v>
                </c:pt>
                <c:pt idx="645">
                  <c:v>68.181899999999999</c:v>
                </c:pt>
                <c:pt idx="646">
                  <c:v>67.560100000000006</c:v>
                </c:pt>
                <c:pt idx="647">
                  <c:v>67.954300000000003</c:v>
                </c:pt>
                <c:pt idx="648">
                  <c:v>67.741900000000001</c:v>
                </c:pt>
                <c:pt idx="649">
                  <c:v>68.137200000000007</c:v>
                </c:pt>
                <c:pt idx="650">
                  <c:v>67.6096</c:v>
                </c:pt>
                <c:pt idx="651">
                  <c:v>68.004000000000005</c:v>
                </c:pt>
                <c:pt idx="652">
                  <c:v>67.454499999999996</c:v>
                </c:pt>
                <c:pt idx="653">
                  <c:v>67.848600000000005</c:v>
                </c:pt>
                <c:pt idx="654">
                  <c:v>67.597899999999996</c:v>
                </c:pt>
                <c:pt idx="655">
                  <c:v>67.992900000000006</c:v>
                </c:pt>
                <c:pt idx="656">
                  <c:v>67.483099999999993</c:v>
                </c:pt>
                <c:pt idx="657">
                  <c:v>67.877399999999994</c:v>
                </c:pt>
                <c:pt idx="658">
                  <c:v>67.590699999999998</c:v>
                </c:pt>
                <c:pt idx="659">
                  <c:v>67.985699999999994</c:v>
                </c:pt>
                <c:pt idx="660">
                  <c:v>67.504199999999997</c:v>
                </c:pt>
                <c:pt idx="661">
                  <c:v>67.898600000000002</c:v>
                </c:pt>
                <c:pt idx="662">
                  <c:v>67.548500000000004</c:v>
                </c:pt>
                <c:pt idx="663">
                  <c:v>67.943200000000004</c:v>
                </c:pt>
                <c:pt idx="664">
                  <c:v>67.406400000000005</c:v>
                </c:pt>
                <c:pt idx="665">
                  <c:v>67.800299999999993</c:v>
                </c:pt>
                <c:pt idx="666">
                  <c:v>67.465299999999999</c:v>
                </c:pt>
                <c:pt idx="667">
                  <c:v>67.859499999999997</c:v>
                </c:pt>
                <c:pt idx="668">
                  <c:v>67.432599999999994</c:v>
                </c:pt>
                <c:pt idx="669">
                  <c:v>67.826599999999999</c:v>
                </c:pt>
                <c:pt idx="670">
                  <c:v>67.531899999999993</c:v>
                </c:pt>
                <c:pt idx="671">
                  <c:v>67.926500000000004</c:v>
                </c:pt>
                <c:pt idx="672">
                  <c:v>67.361099999999993</c:v>
                </c:pt>
                <c:pt idx="673">
                  <c:v>67.7547</c:v>
                </c:pt>
                <c:pt idx="674">
                  <c:v>67.4863</c:v>
                </c:pt>
                <c:pt idx="675">
                  <c:v>67.880600000000001</c:v>
                </c:pt>
                <c:pt idx="676">
                  <c:v>67.405299999999997</c:v>
                </c:pt>
                <c:pt idx="677">
                  <c:v>67.799099999999996</c:v>
                </c:pt>
                <c:pt idx="678">
                  <c:v>67.310100000000006</c:v>
                </c:pt>
                <c:pt idx="679">
                  <c:v>67.703400000000002</c:v>
                </c:pt>
                <c:pt idx="680">
                  <c:v>67.458699999999993</c:v>
                </c:pt>
                <c:pt idx="681">
                  <c:v>67.852900000000005</c:v>
                </c:pt>
                <c:pt idx="682">
                  <c:v>67.508200000000002</c:v>
                </c:pt>
                <c:pt idx="683">
                  <c:v>67.902699999999996</c:v>
                </c:pt>
                <c:pt idx="684">
                  <c:v>67.408900000000003</c:v>
                </c:pt>
                <c:pt idx="685">
                  <c:v>67.802800000000005</c:v>
                </c:pt>
                <c:pt idx="686">
                  <c:v>67.263999999999996</c:v>
                </c:pt>
                <c:pt idx="687">
                  <c:v>67.656999999999996</c:v>
                </c:pt>
                <c:pt idx="688">
                  <c:v>67.348100000000002</c:v>
                </c:pt>
                <c:pt idx="689">
                  <c:v>67.741600000000005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802624"/>
        <c:axId val="113817088"/>
      </c:lineChart>
      <c:catAx>
        <c:axId val="11380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Tijd</a:t>
                </a:r>
              </a:p>
            </c:rich>
          </c:tx>
          <c:layout/>
          <c:overlay val="0"/>
        </c:title>
        <c:numFmt formatCode="h:mm;@" sourceLinked="1"/>
        <c:majorTickMark val="none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113817088"/>
        <c:crosses val="autoZero"/>
        <c:auto val="1"/>
        <c:lblAlgn val="ctr"/>
        <c:lblOffset val="100"/>
        <c:tickLblSkip val="30"/>
        <c:noMultiLvlLbl val="0"/>
      </c:catAx>
      <c:valAx>
        <c:axId val="1138170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Response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38026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Response FE203 = f(time)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'4A - Time Series'!$E$7</c:f>
              <c:strCache>
                <c:ptCount val="1"/>
                <c:pt idx="0">
                  <c:v>Fe203</c:v>
                </c:pt>
              </c:strCache>
            </c:strRef>
          </c:tx>
          <c:spPr>
            <a:ln>
              <a:solidFill>
                <a:srgbClr val="73202F"/>
              </a:solidFill>
            </a:ln>
          </c:spPr>
          <c:marker>
            <c:symbol val="square"/>
            <c:size val="2"/>
            <c:spPr>
              <a:solidFill>
                <a:srgbClr val="BF0426"/>
              </a:solidFill>
              <a:ln>
                <a:solidFill>
                  <a:srgbClr val="BF0426"/>
                </a:solidFill>
              </a:ln>
            </c:spPr>
          </c:marker>
          <c:cat>
            <c:numRef>
              <c:f>'4A - Time Series'!$D$8:$D$697</c:f>
              <c:numCache>
                <c:formatCode>h:mm;@</c:formatCode>
                <c:ptCount val="690"/>
                <c:pt idx="0">
                  <c:v>0.35416666666666669</c:v>
                </c:pt>
                <c:pt idx="1">
                  <c:v>0.35486111111111113</c:v>
                </c:pt>
                <c:pt idx="2">
                  <c:v>0.35555555555555601</c:v>
                </c:pt>
                <c:pt idx="3">
                  <c:v>0.35625000000000001</c:v>
                </c:pt>
                <c:pt idx="4">
                  <c:v>0.35694444444444401</c:v>
                </c:pt>
                <c:pt idx="5">
                  <c:v>0.35763888888888901</c:v>
                </c:pt>
                <c:pt idx="6">
                  <c:v>0.358333333333333</c:v>
                </c:pt>
                <c:pt idx="7">
                  <c:v>0.359027777777778</c:v>
                </c:pt>
                <c:pt idx="8">
                  <c:v>0.359722222222222</c:v>
                </c:pt>
                <c:pt idx="9">
                  <c:v>0.360416666666667</c:v>
                </c:pt>
                <c:pt idx="10">
                  <c:v>0.36111111111111099</c:v>
                </c:pt>
                <c:pt idx="11">
                  <c:v>0.36180555555555599</c:v>
                </c:pt>
                <c:pt idx="12">
                  <c:v>0.36249999999999999</c:v>
                </c:pt>
                <c:pt idx="13">
                  <c:v>0.36319444444444399</c:v>
                </c:pt>
                <c:pt idx="14">
                  <c:v>0.36388888888888898</c:v>
                </c:pt>
                <c:pt idx="15">
                  <c:v>0.36458333333333298</c:v>
                </c:pt>
                <c:pt idx="16">
                  <c:v>0.36527777777777798</c:v>
                </c:pt>
                <c:pt idx="17">
                  <c:v>0.36597222222222198</c:v>
                </c:pt>
                <c:pt idx="18">
                  <c:v>0.36666666666666697</c:v>
                </c:pt>
                <c:pt idx="19">
                  <c:v>0.36736111111111103</c:v>
                </c:pt>
                <c:pt idx="20">
                  <c:v>0.36805555555555503</c:v>
                </c:pt>
                <c:pt idx="21">
                  <c:v>0.36875000000000002</c:v>
                </c:pt>
                <c:pt idx="22">
                  <c:v>0.36944444444444402</c:v>
                </c:pt>
                <c:pt idx="23">
                  <c:v>0.37013888888888902</c:v>
                </c:pt>
                <c:pt idx="24">
                  <c:v>0.37083333333333302</c:v>
                </c:pt>
                <c:pt idx="25">
                  <c:v>0.37152777777777801</c:v>
                </c:pt>
                <c:pt idx="26">
                  <c:v>0.37222222222222201</c:v>
                </c:pt>
                <c:pt idx="27">
                  <c:v>0.37291666666666701</c:v>
                </c:pt>
                <c:pt idx="28">
                  <c:v>0.37361111111111101</c:v>
                </c:pt>
                <c:pt idx="29">
                  <c:v>0.374305555555556</c:v>
                </c:pt>
                <c:pt idx="30">
                  <c:v>0.375</c:v>
                </c:pt>
                <c:pt idx="31">
                  <c:v>0.375694444444444</c:v>
                </c:pt>
                <c:pt idx="32">
                  <c:v>0.37638888888888899</c:v>
                </c:pt>
                <c:pt idx="33">
                  <c:v>0.37708333333333299</c:v>
                </c:pt>
                <c:pt idx="34">
                  <c:v>0.37777777777777799</c:v>
                </c:pt>
                <c:pt idx="35">
                  <c:v>0.37847222222222199</c:v>
                </c:pt>
                <c:pt idx="36">
                  <c:v>0.37916666666666698</c:v>
                </c:pt>
                <c:pt idx="37">
                  <c:v>0.37986111111111098</c:v>
                </c:pt>
                <c:pt idx="38">
                  <c:v>0.38055555555555498</c:v>
                </c:pt>
                <c:pt idx="39">
                  <c:v>0.38124999999999998</c:v>
                </c:pt>
                <c:pt idx="40">
                  <c:v>0.38194444444444398</c:v>
                </c:pt>
                <c:pt idx="41">
                  <c:v>0.38263888888888897</c:v>
                </c:pt>
                <c:pt idx="42">
                  <c:v>0.38333333333333303</c:v>
                </c:pt>
                <c:pt idx="43">
                  <c:v>0.38402777777777802</c:v>
                </c:pt>
                <c:pt idx="44">
                  <c:v>0.38472222222222202</c:v>
                </c:pt>
                <c:pt idx="45">
                  <c:v>0.38541666666666702</c:v>
                </c:pt>
                <c:pt idx="46">
                  <c:v>0.38611111111111102</c:v>
                </c:pt>
                <c:pt idx="47">
                  <c:v>0.38680555555555601</c:v>
                </c:pt>
                <c:pt idx="48">
                  <c:v>0.38750000000000001</c:v>
                </c:pt>
                <c:pt idx="49">
                  <c:v>0.38819444444444401</c:v>
                </c:pt>
                <c:pt idx="50">
                  <c:v>0.38888888888888901</c:v>
                </c:pt>
                <c:pt idx="51">
                  <c:v>0.389583333333333</c:v>
                </c:pt>
                <c:pt idx="52">
                  <c:v>0.390277777777778</c:v>
                </c:pt>
                <c:pt idx="53">
                  <c:v>0.390972222222222</c:v>
                </c:pt>
                <c:pt idx="54">
                  <c:v>0.391666666666667</c:v>
                </c:pt>
                <c:pt idx="55">
                  <c:v>0.39236111111111099</c:v>
                </c:pt>
                <c:pt idx="56">
                  <c:v>0.39305555555555499</c:v>
                </c:pt>
                <c:pt idx="57">
                  <c:v>0.39374999999999999</c:v>
                </c:pt>
                <c:pt idx="58">
                  <c:v>0.39444444444444399</c:v>
                </c:pt>
                <c:pt idx="59">
                  <c:v>0.39513888888888898</c:v>
                </c:pt>
                <c:pt idx="60">
                  <c:v>0.39583333333333298</c:v>
                </c:pt>
                <c:pt idx="61">
                  <c:v>0.39652777777777798</c:v>
                </c:pt>
                <c:pt idx="62">
                  <c:v>0.39722222222222198</c:v>
                </c:pt>
                <c:pt idx="63">
                  <c:v>0.39791666666666597</c:v>
                </c:pt>
                <c:pt idx="64">
                  <c:v>0.39861111111111103</c:v>
                </c:pt>
                <c:pt idx="65">
                  <c:v>0.39930555555555503</c:v>
                </c:pt>
                <c:pt idx="66">
                  <c:v>0.4</c:v>
                </c:pt>
                <c:pt idx="67">
                  <c:v>0.40069444444444402</c:v>
                </c:pt>
                <c:pt idx="68">
                  <c:v>0.40138888888888902</c:v>
                </c:pt>
                <c:pt idx="69">
                  <c:v>0.40208333333333302</c:v>
                </c:pt>
                <c:pt idx="70">
                  <c:v>0.40277777777777801</c:v>
                </c:pt>
                <c:pt idx="71">
                  <c:v>0.40347222222222201</c:v>
                </c:pt>
                <c:pt idx="72">
                  <c:v>0.40416666666666701</c:v>
                </c:pt>
                <c:pt idx="73">
                  <c:v>0.40486111111111101</c:v>
                </c:pt>
                <c:pt idx="74">
                  <c:v>0.405555555555555</c:v>
                </c:pt>
                <c:pt idx="75">
                  <c:v>0.40625</c:v>
                </c:pt>
                <c:pt idx="76">
                  <c:v>0.406944444444444</c:v>
                </c:pt>
                <c:pt idx="77">
                  <c:v>0.40763888888888899</c:v>
                </c:pt>
                <c:pt idx="78">
                  <c:v>0.40833333333333299</c:v>
                </c:pt>
                <c:pt idx="79">
                  <c:v>0.40902777777777799</c:v>
                </c:pt>
                <c:pt idx="80">
                  <c:v>0.40972222222222199</c:v>
                </c:pt>
                <c:pt idx="81">
                  <c:v>0.41041666666666599</c:v>
                </c:pt>
                <c:pt idx="82">
                  <c:v>0.41111111111111098</c:v>
                </c:pt>
                <c:pt idx="83">
                  <c:v>0.41180555555555498</c:v>
                </c:pt>
                <c:pt idx="84">
                  <c:v>0.41249999999999998</c:v>
                </c:pt>
                <c:pt idx="85">
                  <c:v>0.41319444444444398</c:v>
                </c:pt>
                <c:pt idx="86">
                  <c:v>0.41388888888888897</c:v>
                </c:pt>
                <c:pt idx="87">
                  <c:v>0.41458333333333303</c:v>
                </c:pt>
                <c:pt idx="88">
                  <c:v>0.41527777777777802</c:v>
                </c:pt>
                <c:pt idx="89">
                  <c:v>0.41597222222222202</c:v>
                </c:pt>
                <c:pt idx="90">
                  <c:v>0.41666666666666602</c:v>
                </c:pt>
                <c:pt idx="91">
                  <c:v>0.41736111111111102</c:v>
                </c:pt>
                <c:pt idx="92">
                  <c:v>0.41805555555555501</c:v>
                </c:pt>
                <c:pt idx="93">
                  <c:v>0.41875000000000001</c:v>
                </c:pt>
                <c:pt idx="94">
                  <c:v>0.41944444444444401</c:v>
                </c:pt>
                <c:pt idx="95">
                  <c:v>0.42013888888888901</c:v>
                </c:pt>
                <c:pt idx="96">
                  <c:v>0.420833333333333</c:v>
                </c:pt>
                <c:pt idx="97">
                  <c:v>0.421527777777778</c:v>
                </c:pt>
                <c:pt idx="98">
                  <c:v>0.422222222222222</c:v>
                </c:pt>
                <c:pt idx="99">
                  <c:v>0.422916666666666</c:v>
                </c:pt>
                <c:pt idx="100">
                  <c:v>0.42361111111111099</c:v>
                </c:pt>
                <c:pt idx="101">
                  <c:v>0.42430555555555499</c:v>
                </c:pt>
                <c:pt idx="102">
                  <c:v>0.42499999999999999</c:v>
                </c:pt>
                <c:pt idx="103">
                  <c:v>0.42569444444444399</c:v>
                </c:pt>
                <c:pt idx="104">
                  <c:v>0.42638888888888898</c:v>
                </c:pt>
                <c:pt idx="105">
                  <c:v>0.42708333333333298</c:v>
                </c:pt>
                <c:pt idx="106">
                  <c:v>0.42777777777777698</c:v>
                </c:pt>
                <c:pt idx="107">
                  <c:v>0.42847222222222198</c:v>
                </c:pt>
                <c:pt idx="108">
                  <c:v>0.42916666666666597</c:v>
                </c:pt>
                <c:pt idx="109">
                  <c:v>0.42986111111111103</c:v>
                </c:pt>
                <c:pt idx="110">
                  <c:v>0.43055555555555503</c:v>
                </c:pt>
                <c:pt idx="111">
                  <c:v>0.43125000000000002</c:v>
                </c:pt>
                <c:pt idx="112">
                  <c:v>0.43194444444444402</c:v>
                </c:pt>
                <c:pt idx="113">
                  <c:v>0.43263888888888902</c:v>
                </c:pt>
                <c:pt idx="114">
                  <c:v>0.43333333333333302</c:v>
                </c:pt>
                <c:pt idx="115">
                  <c:v>0.43402777777777701</c:v>
                </c:pt>
                <c:pt idx="116">
                  <c:v>0.43472222222222201</c:v>
                </c:pt>
                <c:pt idx="117">
                  <c:v>0.43541666666666601</c:v>
                </c:pt>
                <c:pt idx="118">
                  <c:v>0.43611111111111101</c:v>
                </c:pt>
                <c:pt idx="119">
                  <c:v>0.436805555555555</c:v>
                </c:pt>
                <c:pt idx="120">
                  <c:v>0.4375</c:v>
                </c:pt>
                <c:pt idx="121">
                  <c:v>0.438194444444444</c:v>
                </c:pt>
                <c:pt idx="122">
                  <c:v>0.43888888888888899</c:v>
                </c:pt>
                <c:pt idx="123">
                  <c:v>0.43958333333333299</c:v>
                </c:pt>
                <c:pt idx="124">
                  <c:v>0.44027777777777699</c:v>
                </c:pt>
                <c:pt idx="125">
                  <c:v>0.44097222222222199</c:v>
                </c:pt>
                <c:pt idx="126">
                  <c:v>0.44166666666666599</c:v>
                </c:pt>
                <c:pt idx="127">
                  <c:v>0.44236111111111098</c:v>
                </c:pt>
                <c:pt idx="128">
                  <c:v>0.44305555555555498</c:v>
                </c:pt>
                <c:pt idx="129">
                  <c:v>0.44374999999999998</c:v>
                </c:pt>
                <c:pt idx="130">
                  <c:v>0.44444444444444398</c:v>
                </c:pt>
                <c:pt idx="131">
                  <c:v>0.44513888888888897</c:v>
                </c:pt>
                <c:pt idx="132">
                  <c:v>0.44583333333333303</c:v>
                </c:pt>
                <c:pt idx="133">
                  <c:v>0.44652777777777702</c:v>
                </c:pt>
                <c:pt idx="134">
                  <c:v>0.44722222222222202</c:v>
                </c:pt>
                <c:pt idx="135">
                  <c:v>0.44791666666666602</c:v>
                </c:pt>
                <c:pt idx="136">
                  <c:v>0.44861111111111102</c:v>
                </c:pt>
                <c:pt idx="137">
                  <c:v>0.44930555555555501</c:v>
                </c:pt>
                <c:pt idx="138">
                  <c:v>0.45</c:v>
                </c:pt>
                <c:pt idx="139">
                  <c:v>0.45069444444444401</c:v>
                </c:pt>
                <c:pt idx="140">
                  <c:v>0.45138888888888901</c:v>
                </c:pt>
                <c:pt idx="141">
                  <c:v>0.452083333333333</c:v>
                </c:pt>
                <c:pt idx="142">
                  <c:v>0.452777777777778</c:v>
                </c:pt>
                <c:pt idx="143">
                  <c:v>0.453472222222222</c:v>
                </c:pt>
                <c:pt idx="144">
                  <c:v>0.454166666666666</c:v>
                </c:pt>
                <c:pt idx="145">
                  <c:v>0.45486111111111099</c:v>
                </c:pt>
                <c:pt idx="146">
                  <c:v>0.45555555555555599</c:v>
                </c:pt>
                <c:pt idx="147">
                  <c:v>0.45624999999999999</c:v>
                </c:pt>
                <c:pt idx="148">
                  <c:v>0.45694444444444399</c:v>
                </c:pt>
                <c:pt idx="149">
                  <c:v>0.45763888888888898</c:v>
                </c:pt>
                <c:pt idx="150">
                  <c:v>0.45833333333333298</c:v>
                </c:pt>
                <c:pt idx="151">
                  <c:v>0.45902777777777798</c:v>
                </c:pt>
                <c:pt idx="152">
                  <c:v>0.45972222222222198</c:v>
                </c:pt>
                <c:pt idx="153">
                  <c:v>0.46041666666666697</c:v>
                </c:pt>
                <c:pt idx="154">
                  <c:v>0.46111111111111103</c:v>
                </c:pt>
                <c:pt idx="155">
                  <c:v>0.46180555555555602</c:v>
                </c:pt>
                <c:pt idx="156">
                  <c:v>0.46250000000000002</c:v>
                </c:pt>
                <c:pt idx="157">
                  <c:v>0.46319444444444402</c:v>
                </c:pt>
                <c:pt idx="158">
                  <c:v>0.46388888888888902</c:v>
                </c:pt>
                <c:pt idx="159">
                  <c:v>0.46458333333333302</c:v>
                </c:pt>
                <c:pt idx="160">
                  <c:v>0.46527777777777801</c:v>
                </c:pt>
                <c:pt idx="161">
                  <c:v>0.46597222222222201</c:v>
                </c:pt>
                <c:pt idx="162">
                  <c:v>0.46666666666666701</c:v>
                </c:pt>
                <c:pt idx="163">
                  <c:v>0.46736111111111101</c:v>
                </c:pt>
                <c:pt idx="164">
                  <c:v>0.468055555555555</c:v>
                </c:pt>
                <c:pt idx="165">
                  <c:v>0.46875</c:v>
                </c:pt>
                <c:pt idx="166">
                  <c:v>0.469444444444444</c:v>
                </c:pt>
                <c:pt idx="167">
                  <c:v>0.47013888888888899</c:v>
                </c:pt>
                <c:pt idx="168">
                  <c:v>0.47083333333333299</c:v>
                </c:pt>
                <c:pt idx="169">
                  <c:v>0.47152777777777799</c:v>
                </c:pt>
                <c:pt idx="170">
                  <c:v>0.47222222222222199</c:v>
                </c:pt>
                <c:pt idx="171">
                  <c:v>0.47291666666666698</c:v>
                </c:pt>
                <c:pt idx="172">
                  <c:v>0.47361111111111098</c:v>
                </c:pt>
                <c:pt idx="173">
                  <c:v>0.47430555555555498</c:v>
                </c:pt>
                <c:pt idx="174">
                  <c:v>0.47499999999999998</c:v>
                </c:pt>
                <c:pt idx="175">
                  <c:v>0.47569444444444398</c:v>
                </c:pt>
                <c:pt idx="176">
                  <c:v>0.47638888888888897</c:v>
                </c:pt>
                <c:pt idx="177">
                  <c:v>0.47708333333333303</c:v>
                </c:pt>
                <c:pt idx="178">
                  <c:v>0.47777777777777802</c:v>
                </c:pt>
                <c:pt idx="179">
                  <c:v>0.47847222222222202</c:v>
                </c:pt>
                <c:pt idx="180">
                  <c:v>0.47916666666666702</c:v>
                </c:pt>
                <c:pt idx="181">
                  <c:v>0.47986111111111102</c:v>
                </c:pt>
                <c:pt idx="182">
                  <c:v>0.48055555555555501</c:v>
                </c:pt>
                <c:pt idx="183">
                  <c:v>0.48125000000000001</c:v>
                </c:pt>
                <c:pt idx="184">
                  <c:v>0.48194444444444401</c:v>
                </c:pt>
                <c:pt idx="185">
                  <c:v>0.48263888888888901</c:v>
                </c:pt>
                <c:pt idx="186">
                  <c:v>0.483333333333333</c:v>
                </c:pt>
                <c:pt idx="187">
                  <c:v>0.484027777777778</c:v>
                </c:pt>
                <c:pt idx="188">
                  <c:v>0.484722222222222</c:v>
                </c:pt>
                <c:pt idx="189">
                  <c:v>0.485416666666667</c:v>
                </c:pt>
                <c:pt idx="190">
                  <c:v>0.48611111111111099</c:v>
                </c:pt>
                <c:pt idx="191">
                  <c:v>0.48680555555555499</c:v>
                </c:pt>
                <c:pt idx="192">
                  <c:v>0.48749999999999999</c:v>
                </c:pt>
                <c:pt idx="193">
                  <c:v>0.48819444444444399</c:v>
                </c:pt>
                <c:pt idx="194">
                  <c:v>0.48888888888888898</c:v>
                </c:pt>
                <c:pt idx="195">
                  <c:v>0.48958333333333298</c:v>
                </c:pt>
                <c:pt idx="196">
                  <c:v>0.49027777777777798</c:v>
                </c:pt>
                <c:pt idx="197">
                  <c:v>0.49097222222222198</c:v>
                </c:pt>
                <c:pt idx="198">
                  <c:v>0.49166666666666697</c:v>
                </c:pt>
                <c:pt idx="199">
                  <c:v>0.49236111111111103</c:v>
                </c:pt>
                <c:pt idx="200">
                  <c:v>0.49305555555555503</c:v>
                </c:pt>
                <c:pt idx="201">
                  <c:v>0.49375000000000002</c:v>
                </c:pt>
                <c:pt idx="202">
                  <c:v>0.49444444444444402</c:v>
                </c:pt>
                <c:pt idx="203">
                  <c:v>0.49513888888888902</c:v>
                </c:pt>
                <c:pt idx="204">
                  <c:v>0.49583333333333302</c:v>
                </c:pt>
                <c:pt idx="205">
                  <c:v>0.49652777777777801</c:v>
                </c:pt>
                <c:pt idx="206">
                  <c:v>0.49722222222222201</c:v>
                </c:pt>
                <c:pt idx="207">
                  <c:v>0.49791666666666601</c:v>
                </c:pt>
                <c:pt idx="208">
                  <c:v>0.49861111111111101</c:v>
                </c:pt>
                <c:pt idx="209">
                  <c:v>0.499305555555555</c:v>
                </c:pt>
                <c:pt idx="210">
                  <c:v>0.5</c:v>
                </c:pt>
                <c:pt idx="211">
                  <c:v>0.500694444444444</c:v>
                </c:pt>
                <c:pt idx="212">
                  <c:v>0.50138888888888899</c:v>
                </c:pt>
                <c:pt idx="213">
                  <c:v>0.50208333333333299</c:v>
                </c:pt>
                <c:pt idx="214">
                  <c:v>0.50277777777777799</c:v>
                </c:pt>
                <c:pt idx="215">
                  <c:v>0.50347222222222199</c:v>
                </c:pt>
                <c:pt idx="216">
                  <c:v>0.50416666666666599</c:v>
                </c:pt>
                <c:pt idx="217">
                  <c:v>0.50486111111111098</c:v>
                </c:pt>
                <c:pt idx="218">
                  <c:v>0.50555555555555498</c:v>
                </c:pt>
                <c:pt idx="219">
                  <c:v>0.50624999999999998</c:v>
                </c:pt>
                <c:pt idx="220">
                  <c:v>0.50694444444444398</c:v>
                </c:pt>
                <c:pt idx="221">
                  <c:v>0.50763888888888897</c:v>
                </c:pt>
                <c:pt idx="222">
                  <c:v>0.50833333333333297</c:v>
                </c:pt>
                <c:pt idx="223">
                  <c:v>0.50902777777777797</c:v>
                </c:pt>
                <c:pt idx="224">
                  <c:v>0.50972222222222197</c:v>
                </c:pt>
                <c:pt idx="225">
                  <c:v>0.51041666666666596</c:v>
                </c:pt>
                <c:pt idx="226">
                  <c:v>0.51111111111111096</c:v>
                </c:pt>
                <c:pt idx="227">
                  <c:v>0.51180555555555496</c:v>
                </c:pt>
                <c:pt idx="228">
                  <c:v>0.51249999999999996</c:v>
                </c:pt>
                <c:pt idx="229">
                  <c:v>0.51319444444444395</c:v>
                </c:pt>
                <c:pt idx="230">
                  <c:v>0.51388888888888895</c:v>
                </c:pt>
                <c:pt idx="231">
                  <c:v>0.51458333333333295</c:v>
                </c:pt>
                <c:pt idx="232">
                  <c:v>0.51527777777777795</c:v>
                </c:pt>
                <c:pt idx="233">
                  <c:v>0.51597222222222205</c:v>
                </c:pt>
                <c:pt idx="234">
                  <c:v>0.51666666666666605</c:v>
                </c:pt>
                <c:pt idx="235">
                  <c:v>0.51736111111111105</c:v>
                </c:pt>
                <c:pt idx="236">
                  <c:v>0.51805555555555505</c:v>
                </c:pt>
                <c:pt idx="237">
                  <c:v>0.51875000000000004</c:v>
                </c:pt>
                <c:pt idx="238">
                  <c:v>0.51944444444444404</c:v>
                </c:pt>
                <c:pt idx="239">
                  <c:v>0.52013888888888904</c:v>
                </c:pt>
                <c:pt idx="240">
                  <c:v>0.52083333333333304</c:v>
                </c:pt>
                <c:pt idx="241">
                  <c:v>0.52152777777777803</c:v>
                </c:pt>
                <c:pt idx="242">
                  <c:v>0.52222222222222203</c:v>
                </c:pt>
                <c:pt idx="243">
                  <c:v>0.52291666666666603</c:v>
                </c:pt>
                <c:pt idx="244">
                  <c:v>0.52361111111111103</c:v>
                </c:pt>
                <c:pt idx="245">
                  <c:v>0.52430555555555503</c:v>
                </c:pt>
                <c:pt idx="246">
                  <c:v>0.52500000000000002</c:v>
                </c:pt>
                <c:pt idx="247">
                  <c:v>0.52569444444444402</c:v>
                </c:pt>
                <c:pt idx="248">
                  <c:v>0.52638888888888902</c:v>
                </c:pt>
                <c:pt idx="249">
                  <c:v>0.52708333333333302</c:v>
                </c:pt>
                <c:pt idx="250">
                  <c:v>0.52777777777777701</c:v>
                </c:pt>
                <c:pt idx="251">
                  <c:v>0.52847222222222201</c:v>
                </c:pt>
                <c:pt idx="252">
                  <c:v>0.52916666666666601</c:v>
                </c:pt>
                <c:pt idx="253">
                  <c:v>0.52986111111111101</c:v>
                </c:pt>
                <c:pt idx="254">
                  <c:v>0.530555555555555</c:v>
                </c:pt>
                <c:pt idx="255">
                  <c:v>0.53125</c:v>
                </c:pt>
                <c:pt idx="256">
                  <c:v>0.531944444444444</c:v>
                </c:pt>
                <c:pt idx="257">
                  <c:v>0.53263888888888899</c:v>
                </c:pt>
                <c:pt idx="258">
                  <c:v>0.53333333333333299</c:v>
                </c:pt>
                <c:pt idx="259">
                  <c:v>0.53402777777777699</c:v>
                </c:pt>
                <c:pt idx="260">
                  <c:v>0.53472222222222199</c:v>
                </c:pt>
                <c:pt idx="261">
                  <c:v>0.53541666666666599</c:v>
                </c:pt>
                <c:pt idx="262">
                  <c:v>0.53611111111111098</c:v>
                </c:pt>
                <c:pt idx="263">
                  <c:v>0.53680555555555498</c:v>
                </c:pt>
                <c:pt idx="264">
                  <c:v>0.53749999999999998</c:v>
                </c:pt>
                <c:pt idx="265">
                  <c:v>0.53819444444444398</c:v>
                </c:pt>
                <c:pt idx="266">
                  <c:v>0.53888888888888897</c:v>
                </c:pt>
                <c:pt idx="267">
                  <c:v>0.53958333333333297</c:v>
                </c:pt>
                <c:pt idx="268">
                  <c:v>0.54027777777777697</c:v>
                </c:pt>
                <c:pt idx="269">
                  <c:v>0.54097222222222197</c:v>
                </c:pt>
                <c:pt idx="270">
                  <c:v>0.54166666666666596</c:v>
                </c:pt>
                <c:pt idx="271">
                  <c:v>0.54236111111111096</c:v>
                </c:pt>
                <c:pt idx="272">
                  <c:v>0.54305555555555496</c:v>
                </c:pt>
                <c:pt idx="273">
                  <c:v>0.54374999999999996</c:v>
                </c:pt>
                <c:pt idx="274">
                  <c:v>0.54444444444444395</c:v>
                </c:pt>
                <c:pt idx="275">
                  <c:v>0.54513888888888895</c:v>
                </c:pt>
                <c:pt idx="276">
                  <c:v>0.54583333333333295</c:v>
                </c:pt>
                <c:pt idx="277">
                  <c:v>0.54652777777777695</c:v>
                </c:pt>
                <c:pt idx="278">
                  <c:v>0.54722222222222205</c:v>
                </c:pt>
                <c:pt idx="279">
                  <c:v>0.54791666666666605</c:v>
                </c:pt>
                <c:pt idx="280">
                  <c:v>0.54861111111111105</c:v>
                </c:pt>
                <c:pt idx="281">
                  <c:v>0.54930555555555505</c:v>
                </c:pt>
                <c:pt idx="282">
                  <c:v>0.55000000000000004</c:v>
                </c:pt>
                <c:pt idx="283">
                  <c:v>0.55069444444444404</c:v>
                </c:pt>
                <c:pt idx="284">
                  <c:v>0.55138888888888904</c:v>
                </c:pt>
                <c:pt idx="285">
                  <c:v>0.55208333333333304</c:v>
                </c:pt>
                <c:pt idx="286">
                  <c:v>0.55277777777777704</c:v>
                </c:pt>
                <c:pt idx="287">
                  <c:v>0.55347222222222203</c:v>
                </c:pt>
                <c:pt idx="288">
                  <c:v>0.55416666666666603</c:v>
                </c:pt>
                <c:pt idx="289">
                  <c:v>0.55486111111111103</c:v>
                </c:pt>
                <c:pt idx="290">
                  <c:v>0.55555555555555503</c:v>
                </c:pt>
                <c:pt idx="291">
                  <c:v>0.55625000000000002</c:v>
                </c:pt>
                <c:pt idx="292">
                  <c:v>0.55694444444444402</c:v>
                </c:pt>
                <c:pt idx="293">
                  <c:v>0.55763888888888802</c:v>
                </c:pt>
                <c:pt idx="294">
                  <c:v>0.55833333333333302</c:v>
                </c:pt>
                <c:pt idx="295">
                  <c:v>0.55902777777777701</c:v>
                </c:pt>
                <c:pt idx="296">
                  <c:v>0.55972222222222201</c:v>
                </c:pt>
                <c:pt idx="297">
                  <c:v>0.56041666666666601</c:v>
                </c:pt>
                <c:pt idx="298">
                  <c:v>0.56111111111111101</c:v>
                </c:pt>
                <c:pt idx="299">
                  <c:v>0.561805555555555</c:v>
                </c:pt>
                <c:pt idx="300">
                  <c:v>0.5625</c:v>
                </c:pt>
                <c:pt idx="301">
                  <c:v>0.563194444444444</c:v>
                </c:pt>
                <c:pt idx="302">
                  <c:v>0.563888888888888</c:v>
                </c:pt>
                <c:pt idx="303">
                  <c:v>0.56458333333333299</c:v>
                </c:pt>
                <c:pt idx="304">
                  <c:v>0.56527777777777699</c:v>
                </c:pt>
                <c:pt idx="305">
                  <c:v>0.56597222222222199</c:v>
                </c:pt>
                <c:pt idx="306">
                  <c:v>0.56666666666666599</c:v>
                </c:pt>
                <c:pt idx="307">
                  <c:v>0.56736111111111098</c:v>
                </c:pt>
                <c:pt idx="308">
                  <c:v>0.56805555555555498</c:v>
                </c:pt>
                <c:pt idx="309">
                  <c:v>0.56874999999999998</c:v>
                </c:pt>
                <c:pt idx="310">
                  <c:v>0.56944444444444398</c:v>
                </c:pt>
                <c:pt idx="311">
                  <c:v>0.57013888888888797</c:v>
                </c:pt>
                <c:pt idx="312">
                  <c:v>0.57083333333333297</c:v>
                </c:pt>
                <c:pt idx="313">
                  <c:v>0.57152777777777697</c:v>
                </c:pt>
                <c:pt idx="314">
                  <c:v>0.57222222222222197</c:v>
                </c:pt>
                <c:pt idx="315">
                  <c:v>0.57291666666666596</c:v>
                </c:pt>
                <c:pt idx="316">
                  <c:v>0.57361111111111096</c:v>
                </c:pt>
                <c:pt idx="317">
                  <c:v>0.57430555555555496</c:v>
                </c:pt>
                <c:pt idx="318">
                  <c:v>0.57499999999999996</c:v>
                </c:pt>
                <c:pt idx="319">
                  <c:v>0.57569444444444395</c:v>
                </c:pt>
                <c:pt idx="320">
                  <c:v>0.57638888888888795</c:v>
                </c:pt>
                <c:pt idx="321">
                  <c:v>0.57708333333333295</c:v>
                </c:pt>
                <c:pt idx="322">
                  <c:v>0.57777777777777695</c:v>
                </c:pt>
                <c:pt idx="323">
                  <c:v>0.57847222222222205</c:v>
                </c:pt>
                <c:pt idx="324">
                  <c:v>0.57916666666666605</c:v>
                </c:pt>
                <c:pt idx="325">
                  <c:v>0.57986111111111105</c:v>
                </c:pt>
                <c:pt idx="326">
                  <c:v>0.58055555555555505</c:v>
                </c:pt>
                <c:pt idx="327">
                  <c:v>0.58125000000000004</c:v>
                </c:pt>
                <c:pt idx="328">
                  <c:v>0.58194444444444404</c:v>
                </c:pt>
                <c:pt idx="329">
                  <c:v>0.58263888888888804</c:v>
                </c:pt>
                <c:pt idx="330">
                  <c:v>0.58333333333333304</c:v>
                </c:pt>
                <c:pt idx="331">
                  <c:v>0.58402777777777704</c:v>
                </c:pt>
                <c:pt idx="332">
                  <c:v>0.58472222222222203</c:v>
                </c:pt>
                <c:pt idx="333">
                  <c:v>0.58541666666666603</c:v>
                </c:pt>
                <c:pt idx="334">
                  <c:v>0.58611111111111103</c:v>
                </c:pt>
                <c:pt idx="335">
                  <c:v>0.58680555555555503</c:v>
                </c:pt>
                <c:pt idx="336">
                  <c:v>0.58750000000000002</c:v>
                </c:pt>
                <c:pt idx="337">
                  <c:v>0.58819444444444402</c:v>
                </c:pt>
                <c:pt idx="338">
                  <c:v>0.58888888888888802</c:v>
                </c:pt>
                <c:pt idx="339">
                  <c:v>0.58958333333333302</c:v>
                </c:pt>
                <c:pt idx="340">
                  <c:v>0.59027777777777701</c:v>
                </c:pt>
                <c:pt idx="341">
                  <c:v>0.59097222222222201</c:v>
                </c:pt>
                <c:pt idx="342">
                  <c:v>0.59166666666666601</c:v>
                </c:pt>
                <c:pt idx="343">
                  <c:v>0.59236111111111101</c:v>
                </c:pt>
                <c:pt idx="344">
                  <c:v>0.593055555555555</c:v>
                </c:pt>
                <c:pt idx="345">
                  <c:v>0.593749999999999</c:v>
                </c:pt>
                <c:pt idx="346">
                  <c:v>0.594444444444444</c:v>
                </c:pt>
                <c:pt idx="347">
                  <c:v>0.595138888888888</c:v>
                </c:pt>
                <c:pt idx="348">
                  <c:v>0.59583333333333299</c:v>
                </c:pt>
                <c:pt idx="349">
                  <c:v>0.59652777777777699</c:v>
                </c:pt>
                <c:pt idx="350">
                  <c:v>0.59722222222222199</c:v>
                </c:pt>
                <c:pt idx="351">
                  <c:v>0.59791666666666599</c:v>
                </c:pt>
                <c:pt idx="352">
                  <c:v>0.59861111111111098</c:v>
                </c:pt>
                <c:pt idx="353">
                  <c:v>0.59930555555555498</c:v>
                </c:pt>
                <c:pt idx="354">
                  <c:v>0.59999999999999898</c:v>
                </c:pt>
                <c:pt idx="355">
                  <c:v>0.60069444444444398</c:v>
                </c:pt>
                <c:pt idx="356">
                  <c:v>0.60138888888888797</c:v>
                </c:pt>
                <c:pt idx="357">
                  <c:v>0.60208333333333297</c:v>
                </c:pt>
                <c:pt idx="358">
                  <c:v>0.60277777777777697</c:v>
                </c:pt>
                <c:pt idx="359">
                  <c:v>0.60347222222222197</c:v>
                </c:pt>
                <c:pt idx="360">
                  <c:v>0.60416666666666596</c:v>
                </c:pt>
                <c:pt idx="361">
                  <c:v>0.60486111111111096</c:v>
                </c:pt>
                <c:pt idx="362">
                  <c:v>0.60555555555555496</c:v>
                </c:pt>
                <c:pt idx="363">
                  <c:v>0.60624999999999896</c:v>
                </c:pt>
                <c:pt idx="364">
                  <c:v>0.60694444444444395</c:v>
                </c:pt>
                <c:pt idx="365">
                  <c:v>0.60763888888888795</c:v>
                </c:pt>
                <c:pt idx="366">
                  <c:v>0.60833333333333295</c:v>
                </c:pt>
                <c:pt idx="367">
                  <c:v>0.60902777777777695</c:v>
                </c:pt>
                <c:pt idx="368">
                  <c:v>0.60972222222222205</c:v>
                </c:pt>
                <c:pt idx="369">
                  <c:v>0.61041666666666605</c:v>
                </c:pt>
                <c:pt idx="370">
                  <c:v>0.61111111111111105</c:v>
                </c:pt>
                <c:pt idx="371">
                  <c:v>0.61180555555555505</c:v>
                </c:pt>
                <c:pt idx="372">
                  <c:v>0.61249999999999905</c:v>
                </c:pt>
                <c:pt idx="373">
                  <c:v>0.61319444444444404</c:v>
                </c:pt>
                <c:pt idx="374">
                  <c:v>0.61388888888888804</c:v>
                </c:pt>
                <c:pt idx="375">
                  <c:v>0.61458333333333304</c:v>
                </c:pt>
                <c:pt idx="376">
                  <c:v>0.61527777777777704</c:v>
                </c:pt>
                <c:pt idx="377">
                  <c:v>0.61597222222222203</c:v>
                </c:pt>
                <c:pt idx="378">
                  <c:v>0.61666666666666603</c:v>
                </c:pt>
                <c:pt idx="379">
                  <c:v>0.61736111111111103</c:v>
                </c:pt>
                <c:pt idx="380">
                  <c:v>0.61805555555555503</c:v>
                </c:pt>
                <c:pt idx="381">
                  <c:v>0.61874999999999902</c:v>
                </c:pt>
                <c:pt idx="382">
                  <c:v>0.61944444444444402</c:v>
                </c:pt>
                <c:pt idx="383">
                  <c:v>0.62013888888888802</c:v>
                </c:pt>
                <c:pt idx="384">
                  <c:v>0.62083333333333302</c:v>
                </c:pt>
                <c:pt idx="385">
                  <c:v>0.62152777777777701</c:v>
                </c:pt>
                <c:pt idx="386">
                  <c:v>0.62222222222222201</c:v>
                </c:pt>
                <c:pt idx="387">
                  <c:v>0.62291666666666601</c:v>
                </c:pt>
                <c:pt idx="388">
                  <c:v>0.62361111111111001</c:v>
                </c:pt>
                <c:pt idx="389">
                  <c:v>0.624305555555555</c:v>
                </c:pt>
                <c:pt idx="390">
                  <c:v>0.624999999999999</c:v>
                </c:pt>
                <c:pt idx="391">
                  <c:v>0.625694444444444</c:v>
                </c:pt>
                <c:pt idx="392">
                  <c:v>0.626388888888888</c:v>
                </c:pt>
                <c:pt idx="393">
                  <c:v>0.62708333333333299</c:v>
                </c:pt>
                <c:pt idx="394">
                  <c:v>0.62777777777777699</c:v>
                </c:pt>
                <c:pt idx="395">
                  <c:v>0.62847222222222199</c:v>
                </c:pt>
                <c:pt idx="396">
                  <c:v>0.62916666666666599</c:v>
                </c:pt>
                <c:pt idx="397">
                  <c:v>0.62986111111110998</c:v>
                </c:pt>
                <c:pt idx="398">
                  <c:v>0.63055555555555498</c:v>
                </c:pt>
                <c:pt idx="399">
                  <c:v>0.63124999999999898</c:v>
                </c:pt>
                <c:pt idx="400">
                  <c:v>0.63194444444444398</c:v>
                </c:pt>
                <c:pt idx="401">
                  <c:v>0.63263888888888797</c:v>
                </c:pt>
                <c:pt idx="402">
                  <c:v>0.63333333333333297</c:v>
                </c:pt>
                <c:pt idx="403">
                  <c:v>0.63402777777777697</c:v>
                </c:pt>
                <c:pt idx="404">
                  <c:v>0.63472222222222197</c:v>
                </c:pt>
                <c:pt idx="405">
                  <c:v>0.63541666666666596</c:v>
                </c:pt>
                <c:pt idx="406">
                  <c:v>0.63611111111110996</c:v>
                </c:pt>
                <c:pt idx="407">
                  <c:v>0.63680555555555496</c:v>
                </c:pt>
                <c:pt idx="408">
                  <c:v>0.63749999999999896</c:v>
                </c:pt>
                <c:pt idx="409">
                  <c:v>0.63819444444444395</c:v>
                </c:pt>
                <c:pt idx="410">
                  <c:v>0.63888888888888795</c:v>
                </c:pt>
                <c:pt idx="411">
                  <c:v>0.63958333333333295</c:v>
                </c:pt>
                <c:pt idx="412">
                  <c:v>0.64027777777777695</c:v>
                </c:pt>
                <c:pt idx="413">
                  <c:v>0.64097222222222205</c:v>
                </c:pt>
                <c:pt idx="414">
                  <c:v>0.64166666666666605</c:v>
                </c:pt>
                <c:pt idx="415">
                  <c:v>0.64236111111111005</c:v>
                </c:pt>
                <c:pt idx="416">
                  <c:v>0.64305555555555505</c:v>
                </c:pt>
                <c:pt idx="417">
                  <c:v>0.64374999999999905</c:v>
                </c:pt>
                <c:pt idx="418">
                  <c:v>0.64444444444444404</c:v>
                </c:pt>
                <c:pt idx="419">
                  <c:v>0.64513888888888804</c:v>
                </c:pt>
                <c:pt idx="420">
                  <c:v>0.64583333333333304</c:v>
                </c:pt>
                <c:pt idx="421">
                  <c:v>0.64652777777777704</c:v>
                </c:pt>
                <c:pt idx="422">
                  <c:v>0.64722222222222203</c:v>
                </c:pt>
                <c:pt idx="423">
                  <c:v>0.64791666666666603</c:v>
                </c:pt>
                <c:pt idx="424">
                  <c:v>0.64861111111111003</c:v>
                </c:pt>
                <c:pt idx="425">
                  <c:v>0.64930555555555503</c:v>
                </c:pt>
                <c:pt idx="426">
                  <c:v>0.64999999999999902</c:v>
                </c:pt>
                <c:pt idx="427">
                  <c:v>0.65069444444444402</c:v>
                </c:pt>
                <c:pt idx="428">
                  <c:v>0.65138888888888802</c:v>
                </c:pt>
                <c:pt idx="429">
                  <c:v>0.65208333333333302</c:v>
                </c:pt>
                <c:pt idx="430">
                  <c:v>0.65277777777777701</c:v>
                </c:pt>
                <c:pt idx="431">
                  <c:v>0.65347222222222101</c:v>
                </c:pt>
                <c:pt idx="432">
                  <c:v>0.65416666666666601</c:v>
                </c:pt>
                <c:pt idx="433">
                  <c:v>0.65486111111111001</c:v>
                </c:pt>
                <c:pt idx="434">
                  <c:v>0.655555555555555</c:v>
                </c:pt>
                <c:pt idx="435">
                  <c:v>0.656249999999999</c:v>
                </c:pt>
                <c:pt idx="436">
                  <c:v>0.656944444444444</c:v>
                </c:pt>
                <c:pt idx="437">
                  <c:v>0.657638888888888</c:v>
                </c:pt>
                <c:pt idx="438">
                  <c:v>0.65833333333333299</c:v>
                </c:pt>
                <c:pt idx="439">
                  <c:v>0.65902777777777699</c:v>
                </c:pt>
                <c:pt idx="440">
                  <c:v>0.65972222222222099</c:v>
                </c:pt>
                <c:pt idx="441">
                  <c:v>0.66041666666666599</c:v>
                </c:pt>
                <c:pt idx="442">
                  <c:v>0.66111111111110998</c:v>
                </c:pt>
                <c:pt idx="443">
                  <c:v>0.66180555555555498</c:v>
                </c:pt>
                <c:pt idx="444">
                  <c:v>0.66249999999999898</c:v>
                </c:pt>
                <c:pt idx="445">
                  <c:v>0.66319444444444398</c:v>
                </c:pt>
                <c:pt idx="446">
                  <c:v>0.66388888888888797</c:v>
                </c:pt>
                <c:pt idx="447">
                  <c:v>0.66458333333333297</c:v>
                </c:pt>
                <c:pt idx="448">
                  <c:v>0.66527777777777697</c:v>
                </c:pt>
                <c:pt idx="449">
                  <c:v>0.66597222222222097</c:v>
                </c:pt>
                <c:pt idx="450">
                  <c:v>0.66666666666666596</c:v>
                </c:pt>
                <c:pt idx="451">
                  <c:v>0.66736111111110996</c:v>
                </c:pt>
                <c:pt idx="452">
                  <c:v>0.66805555555555496</c:v>
                </c:pt>
                <c:pt idx="453">
                  <c:v>0.66874999999999896</c:v>
                </c:pt>
                <c:pt idx="454">
                  <c:v>0.66944444444444395</c:v>
                </c:pt>
                <c:pt idx="455">
                  <c:v>0.67013888888888795</c:v>
                </c:pt>
                <c:pt idx="456">
                  <c:v>0.67083333333333295</c:v>
                </c:pt>
                <c:pt idx="457">
                  <c:v>0.67152777777777695</c:v>
                </c:pt>
                <c:pt idx="458">
                  <c:v>0.67222222222222106</c:v>
                </c:pt>
                <c:pt idx="459">
                  <c:v>0.67291666666666605</c:v>
                </c:pt>
                <c:pt idx="460">
                  <c:v>0.67361111111111005</c:v>
                </c:pt>
                <c:pt idx="461">
                  <c:v>0.67430555555555505</c:v>
                </c:pt>
                <c:pt idx="462">
                  <c:v>0.67499999999999905</c:v>
                </c:pt>
                <c:pt idx="463">
                  <c:v>0.67569444444444404</c:v>
                </c:pt>
                <c:pt idx="464">
                  <c:v>0.67638888888888804</c:v>
                </c:pt>
                <c:pt idx="465">
                  <c:v>0.67708333333333304</c:v>
                </c:pt>
                <c:pt idx="466">
                  <c:v>0.67777777777777704</c:v>
                </c:pt>
                <c:pt idx="467">
                  <c:v>0.67847222222222103</c:v>
                </c:pt>
                <c:pt idx="468">
                  <c:v>0.67916666666666603</c:v>
                </c:pt>
                <c:pt idx="469">
                  <c:v>0.67986111111111003</c:v>
                </c:pt>
                <c:pt idx="470">
                  <c:v>0.68055555555555503</c:v>
                </c:pt>
                <c:pt idx="471">
                  <c:v>0.68124999999999902</c:v>
                </c:pt>
                <c:pt idx="472">
                  <c:v>0.68194444444444402</c:v>
                </c:pt>
                <c:pt idx="473">
                  <c:v>0.68263888888888802</c:v>
                </c:pt>
                <c:pt idx="474">
                  <c:v>0.68333333333333202</c:v>
                </c:pt>
                <c:pt idx="475">
                  <c:v>0.68402777777777701</c:v>
                </c:pt>
                <c:pt idx="476">
                  <c:v>0.68472222222222101</c:v>
                </c:pt>
                <c:pt idx="477">
                  <c:v>0.68541666666666601</c:v>
                </c:pt>
                <c:pt idx="478">
                  <c:v>0.68611111111111001</c:v>
                </c:pt>
                <c:pt idx="479">
                  <c:v>0.686805555555555</c:v>
                </c:pt>
                <c:pt idx="480">
                  <c:v>0.687499999999999</c:v>
                </c:pt>
                <c:pt idx="481">
                  <c:v>0.688194444444444</c:v>
                </c:pt>
                <c:pt idx="482">
                  <c:v>0.688888888888888</c:v>
                </c:pt>
                <c:pt idx="483">
                  <c:v>0.68958333333333199</c:v>
                </c:pt>
                <c:pt idx="484">
                  <c:v>0.69027777777777699</c:v>
                </c:pt>
                <c:pt idx="485">
                  <c:v>0.69097222222222099</c:v>
                </c:pt>
                <c:pt idx="486">
                  <c:v>0.69166666666666599</c:v>
                </c:pt>
                <c:pt idx="487">
                  <c:v>0.69236111111110998</c:v>
                </c:pt>
                <c:pt idx="488">
                  <c:v>0.69305555555555498</c:v>
                </c:pt>
                <c:pt idx="489">
                  <c:v>0.69374999999999898</c:v>
                </c:pt>
                <c:pt idx="490">
                  <c:v>0.69444444444444398</c:v>
                </c:pt>
                <c:pt idx="491">
                  <c:v>0.69513888888888797</c:v>
                </c:pt>
                <c:pt idx="492">
                  <c:v>0.69583333333333197</c:v>
                </c:pt>
                <c:pt idx="493">
                  <c:v>0.69652777777777697</c:v>
                </c:pt>
                <c:pt idx="494">
                  <c:v>0.69722222222222097</c:v>
                </c:pt>
                <c:pt idx="495">
                  <c:v>0.69791666666666596</c:v>
                </c:pt>
                <c:pt idx="496">
                  <c:v>0.69861111111110996</c:v>
                </c:pt>
                <c:pt idx="497">
                  <c:v>0.69930555555555496</c:v>
                </c:pt>
                <c:pt idx="498">
                  <c:v>0.69999999999999896</c:v>
                </c:pt>
                <c:pt idx="499">
                  <c:v>0.70069444444444395</c:v>
                </c:pt>
                <c:pt idx="500">
                  <c:v>0.70138888888888795</c:v>
                </c:pt>
                <c:pt idx="501">
                  <c:v>0.70208333333333195</c:v>
                </c:pt>
                <c:pt idx="502">
                  <c:v>0.70277777777777695</c:v>
                </c:pt>
                <c:pt idx="503">
                  <c:v>0.70347222222222106</c:v>
                </c:pt>
                <c:pt idx="504">
                  <c:v>0.70416666666666605</c:v>
                </c:pt>
                <c:pt idx="505">
                  <c:v>0.70486111111111005</c:v>
                </c:pt>
                <c:pt idx="506">
                  <c:v>0.70555555555555505</c:v>
                </c:pt>
                <c:pt idx="507">
                  <c:v>0.70624999999999905</c:v>
                </c:pt>
                <c:pt idx="508">
                  <c:v>0.70694444444444404</c:v>
                </c:pt>
                <c:pt idx="509">
                  <c:v>0.70763888888888804</c:v>
                </c:pt>
                <c:pt idx="510">
                  <c:v>0.70833333333333204</c:v>
                </c:pt>
                <c:pt idx="511">
                  <c:v>0.70902777777777704</c:v>
                </c:pt>
                <c:pt idx="512">
                  <c:v>0.70972222222222103</c:v>
                </c:pt>
                <c:pt idx="513">
                  <c:v>0.71041666666666603</c:v>
                </c:pt>
                <c:pt idx="514">
                  <c:v>0.71111111111111003</c:v>
                </c:pt>
                <c:pt idx="515">
                  <c:v>0.71180555555555503</c:v>
                </c:pt>
                <c:pt idx="516">
                  <c:v>0.71249999999999902</c:v>
                </c:pt>
                <c:pt idx="517">
                  <c:v>0.71319444444444402</c:v>
                </c:pt>
                <c:pt idx="518">
                  <c:v>0.71388888888888802</c:v>
                </c:pt>
                <c:pt idx="519">
                  <c:v>0.71458333333333202</c:v>
                </c:pt>
                <c:pt idx="520">
                  <c:v>0.71527777777777701</c:v>
                </c:pt>
                <c:pt idx="521">
                  <c:v>0.71597222222222101</c:v>
                </c:pt>
                <c:pt idx="522">
                  <c:v>0.71666666666666601</c:v>
                </c:pt>
                <c:pt idx="523">
                  <c:v>0.71736111111111001</c:v>
                </c:pt>
                <c:pt idx="524">
                  <c:v>0.718055555555555</c:v>
                </c:pt>
                <c:pt idx="525">
                  <c:v>0.718749999999999</c:v>
                </c:pt>
                <c:pt idx="526">
                  <c:v>0.719444444444443</c:v>
                </c:pt>
                <c:pt idx="527">
                  <c:v>0.720138888888888</c:v>
                </c:pt>
                <c:pt idx="528">
                  <c:v>0.72083333333333199</c:v>
                </c:pt>
                <c:pt idx="529">
                  <c:v>0.72152777777777699</c:v>
                </c:pt>
                <c:pt idx="530">
                  <c:v>0.72222222222222099</c:v>
                </c:pt>
                <c:pt idx="531">
                  <c:v>0.72291666666666599</c:v>
                </c:pt>
                <c:pt idx="532">
                  <c:v>0.72361111111110998</c:v>
                </c:pt>
                <c:pt idx="533">
                  <c:v>0.72430555555555498</c:v>
                </c:pt>
                <c:pt idx="534">
                  <c:v>0.72499999999999898</c:v>
                </c:pt>
                <c:pt idx="535">
                  <c:v>0.72569444444444298</c:v>
                </c:pt>
                <c:pt idx="536">
                  <c:v>0.72638888888888797</c:v>
                </c:pt>
                <c:pt idx="537">
                  <c:v>0.72708333333333197</c:v>
                </c:pt>
                <c:pt idx="538">
                  <c:v>0.72777777777777697</c:v>
                </c:pt>
                <c:pt idx="539">
                  <c:v>0.72847222222222097</c:v>
                </c:pt>
                <c:pt idx="540">
                  <c:v>0.72916666666666596</c:v>
                </c:pt>
                <c:pt idx="541">
                  <c:v>0.72986111111110996</c:v>
                </c:pt>
                <c:pt idx="542">
                  <c:v>0.73055555555555496</c:v>
                </c:pt>
                <c:pt idx="543">
                  <c:v>0.73124999999999896</c:v>
                </c:pt>
                <c:pt idx="544">
                  <c:v>0.73194444444444295</c:v>
                </c:pt>
                <c:pt idx="545">
                  <c:v>0.73263888888888795</c:v>
                </c:pt>
                <c:pt idx="546">
                  <c:v>0.73333333333333195</c:v>
                </c:pt>
                <c:pt idx="547">
                  <c:v>0.73402777777777695</c:v>
                </c:pt>
                <c:pt idx="548">
                  <c:v>0.73472222222222106</c:v>
                </c:pt>
                <c:pt idx="549">
                  <c:v>0.73541666666666605</c:v>
                </c:pt>
                <c:pt idx="550">
                  <c:v>0.73611111111111005</c:v>
                </c:pt>
                <c:pt idx="551">
                  <c:v>0.73680555555555505</c:v>
                </c:pt>
                <c:pt idx="552">
                  <c:v>0.73749999999999905</c:v>
                </c:pt>
                <c:pt idx="553">
                  <c:v>0.73819444444444304</c:v>
                </c:pt>
                <c:pt idx="554">
                  <c:v>0.73888888888888804</c:v>
                </c:pt>
                <c:pt idx="555">
                  <c:v>0.73958333333333204</c:v>
                </c:pt>
                <c:pt idx="556">
                  <c:v>0.74027777777777704</c:v>
                </c:pt>
                <c:pt idx="557">
                  <c:v>0.74097222222222103</c:v>
                </c:pt>
                <c:pt idx="558">
                  <c:v>0.74166666666666603</c:v>
                </c:pt>
                <c:pt idx="559">
                  <c:v>0.74236111111111003</c:v>
                </c:pt>
                <c:pt idx="560">
                  <c:v>0.74305555555555503</c:v>
                </c:pt>
                <c:pt idx="561">
                  <c:v>0.74374999999999902</c:v>
                </c:pt>
                <c:pt idx="562">
                  <c:v>0.74444444444444302</c:v>
                </c:pt>
                <c:pt idx="563">
                  <c:v>0.74513888888888802</c:v>
                </c:pt>
                <c:pt idx="564">
                  <c:v>0.74583333333333202</c:v>
                </c:pt>
                <c:pt idx="565">
                  <c:v>0.74652777777777701</c:v>
                </c:pt>
                <c:pt idx="566">
                  <c:v>0.74722222222222101</c:v>
                </c:pt>
                <c:pt idx="567">
                  <c:v>0.74791666666666601</c:v>
                </c:pt>
                <c:pt idx="568">
                  <c:v>0.74861111111111001</c:v>
                </c:pt>
                <c:pt idx="569">
                  <c:v>0.749305555555554</c:v>
                </c:pt>
                <c:pt idx="570">
                  <c:v>0.749999999999999</c:v>
                </c:pt>
                <c:pt idx="571">
                  <c:v>0.750694444444443</c:v>
                </c:pt>
                <c:pt idx="572">
                  <c:v>0.751388888888888</c:v>
                </c:pt>
                <c:pt idx="573">
                  <c:v>0.75208333333333199</c:v>
                </c:pt>
                <c:pt idx="574">
                  <c:v>0.75277777777777699</c:v>
                </c:pt>
                <c:pt idx="575">
                  <c:v>0.75347222222222099</c:v>
                </c:pt>
                <c:pt idx="576">
                  <c:v>0.75416666666666599</c:v>
                </c:pt>
                <c:pt idx="577">
                  <c:v>0.75486111111110998</c:v>
                </c:pt>
                <c:pt idx="578">
                  <c:v>0.75555555555555398</c:v>
                </c:pt>
                <c:pt idx="579">
                  <c:v>0.75624999999999898</c:v>
                </c:pt>
                <c:pt idx="580">
                  <c:v>0.75694444444444298</c:v>
                </c:pt>
                <c:pt idx="581">
                  <c:v>0.75763888888888797</c:v>
                </c:pt>
                <c:pt idx="582">
                  <c:v>0.75833333333333197</c:v>
                </c:pt>
                <c:pt idx="583">
                  <c:v>0.75902777777777697</c:v>
                </c:pt>
                <c:pt idx="584">
                  <c:v>0.75972222222222097</c:v>
                </c:pt>
                <c:pt idx="585">
                  <c:v>0.76041666666666596</c:v>
                </c:pt>
                <c:pt idx="586">
                  <c:v>0.76111111111110996</c:v>
                </c:pt>
                <c:pt idx="587">
                  <c:v>0.76180555555555396</c:v>
                </c:pt>
                <c:pt idx="588">
                  <c:v>0.76249999999999896</c:v>
                </c:pt>
                <c:pt idx="589">
                  <c:v>0.76319444444444295</c:v>
                </c:pt>
                <c:pt idx="590">
                  <c:v>0.76388888888888795</c:v>
                </c:pt>
                <c:pt idx="591">
                  <c:v>0.76458333333333195</c:v>
                </c:pt>
                <c:pt idx="592">
                  <c:v>0.76527777777777695</c:v>
                </c:pt>
                <c:pt idx="593">
                  <c:v>0.76597222222222106</c:v>
                </c:pt>
                <c:pt idx="594">
                  <c:v>0.76666666666666605</c:v>
                </c:pt>
                <c:pt idx="595">
                  <c:v>0.76736111111111005</c:v>
                </c:pt>
                <c:pt idx="596">
                  <c:v>0.76805555555555405</c:v>
                </c:pt>
                <c:pt idx="597">
                  <c:v>0.76874999999999905</c:v>
                </c:pt>
                <c:pt idx="598">
                  <c:v>0.76944444444444304</c:v>
                </c:pt>
                <c:pt idx="599">
                  <c:v>0.77013888888888804</c:v>
                </c:pt>
                <c:pt idx="600">
                  <c:v>0.77083333333333204</c:v>
                </c:pt>
                <c:pt idx="601">
                  <c:v>0.77152777777777704</c:v>
                </c:pt>
                <c:pt idx="602">
                  <c:v>0.77222222222222103</c:v>
                </c:pt>
                <c:pt idx="603">
                  <c:v>0.77291666666666603</c:v>
                </c:pt>
                <c:pt idx="604">
                  <c:v>0.77361111111111003</c:v>
                </c:pt>
                <c:pt idx="605">
                  <c:v>0.77430555555555403</c:v>
                </c:pt>
                <c:pt idx="606">
                  <c:v>0.77499999999999902</c:v>
                </c:pt>
                <c:pt idx="607">
                  <c:v>0.77569444444444302</c:v>
                </c:pt>
                <c:pt idx="608">
                  <c:v>0.77638888888888802</c:v>
                </c:pt>
                <c:pt idx="609">
                  <c:v>0.77708333333333202</c:v>
                </c:pt>
                <c:pt idx="610">
                  <c:v>0.77777777777777701</c:v>
                </c:pt>
                <c:pt idx="611">
                  <c:v>0.77847222222222101</c:v>
                </c:pt>
                <c:pt idx="612">
                  <c:v>0.77916666666666501</c:v>
                </c:pt>
                <c:pt idx="613">
                  <c:v>0.77986111111111001</c:v>
                </c:pt>
                <c:pt idx="614">
                  <c:v>0.780555555555554</c:v>
                </c:pt>
                <c:pt idx="615">
                  <c:v>0.781249999999999</c:v>
                </c:pt>
                <c:pt idx="616">
                  <c:v>0.781944444444443</c:v>
                </c:pt>
                <c:pt idx="617">
                  <c:v>0.782638888888888</c:v>
                </c:pt>
                <c:pt idx="618">
                  <c:v>0.78333333333333199</c:v>
                </c:pt>
                <c:pt idx="619">
                  <c:v>0.78402777777777699</c:v>
                </c:pt>
                <c:pt idx="620">
                  <c:v>0.78472222222222099</c:v>
                </c:pt>
                <c:pt idx="621">
                  <c:v>0.78541666666666499</c:v>
                </c:pt>
                <c:pt idx="622">
                  <c:v>0.78611111111110998</c:v>
                </c:pt>
                <c:pt idx="623">
                  <c:v>0.78680555555555398</c:v>
                </c:pt>
                <c:pt idx="624">
                  <c:v>0.78749999999999898</c:v>
                </c:pt>
                <c:pt idx="625">
                  <c:v>0.78819444444444298</c:v>
                </c:pt>
                <c:pt idx="626">
                  <c:v>0.78888888888888797</c:v>
                </c:pt>
                <c:pt idx="627">
                  <c:v>0.78958333333333197</c:v>
                </c:pt>
                <c:pt idx="628">
                  <c:v>0.79027777777777697</c:v>
                </c:pt>
                <c:pt idx="629">
                  <c:v>0.79097222222222097</c:v>
                </c:pt>
                <c:pt idx="630">
                  <c:v>0.79166666666666496</c:v>
                </c:pt>
                <c:pt idx="631">
                  <c:v>0.79236111111110996</c:v>
                </c:pt>
                <c:pt idx="632">
                  <c:v>0.79305555555555396</c:v>
                </c:pt>
                <c:pt idx="633">
                  <c:v>0.79374999999999896</c:v>
                </c:pt>
                <c:pt idx="634">
                  <c:v>0.79444444444444295</c:v>
                </c:pt>
                <c:pt idx="635">
                  <c:v>0.79513888888888795</c:v>
                </c:pt>
                <c:pt idx="636">
                  <c:v>0.79583333333333195</c:v>
                </c:pt>
                <c:pt idx="637">
                  <c:v>0.79652777777777695</c:v>
                </c:pt>
                <c:pt idx="638">
                  <c:v>0.79722222222222106</c:v>
                </c:pt>
                <c:pt idx="639">
                  <c:v>0.79791666666666505</c:v>
                </c:pt>
                <c:pt idx="640">
                  <c:v>0.79861111111111005</c:v>
                </c:pt>
                <c:pt idx="641">
                  <c:v>0.79930555555555405</c:v>
                </c:pt>
                <c:pt idx="642">
                  <c:v>0.79999999999999905</c:v>
                </c:pt>
                <c:pt idx="643">
                  <c:v>0.80069444444444304</c:v>
                </c:pt>
                <c:pt idx="644">
                  <c:v>0.80138888888888804</c:v>
                </c:pt>
                <c:pt idx="645">
                  <c:v>0.80208333333333204</c:v>
                </c:pt>
                <c:pt idx="646">
                  <c:v>0.80277777777777704</c:v>
                </c:pt>
                <c:pt idx="647">
                  <c:v>0.80347222222222103</c:v>
                </c:pt>
                <c:pt idx="648">
                  <c:v>0.80416666666666503</c:v>
                </c:pt>
                <c:pt idx="649">
                  <c:v>0.80486111111111003</c:v>
                </c:pt>
                <c:pt idx="650">
                  <c:v>0.80555555555555403</c:v>
                </c:pt>
                <c:pt idx="651">
                  <c:v>0.80624999999999902</c:v>
                </c:pt>
                <c:pt idx="652">
                  <c:v>0.80694444444444302</c:v>
                </c:pt>
                <c:pt idx="653">
                  <c:v>0.80763888888888802</c:v>
                </c:pt>
                <c:pt idx="654">
                  <c:v>0.80833333333333202</c:v>
                </c:pt>
                <c:pt idx="655">
                  <c:v>0.80902777777777601</c:v>
                </c:pt>
                <c:pt idx="656">
                  <c:v>0.80972222222222101</c:v>
                </c:pt>
                <c:pt idx="657">
                  <c:v>0.81041666666666501</c:v>
                </c:pt>
                <c:pt idx="658">
                  <c:v>0.81111111111111001</c:v>
                </c:pt>
                <c:pt idx="659">
                  <c:v>0.811805555555554</c:v>
                </c:pt>
                <c:pt idx="660">
                  <c:v>0.812499999999999</c:v>
                </c:pt>
                <c:pt idx="661">
                  <c:v>0.813194444444443</c:v>
                </c:pt>
                <c:pt idx="662">
                  <c:v>0.813888888888888</c:v>
                </c:pt>
                <c:pt idx="663">
                  <c:v>0.81458333333333199</c:v>
                </c:pt>
                <c:pt idx="664">
                  <c:v>0.81527777777777599</c:v>
                </c:pt>
                <c:pt idx="665">
                  <c:v>0.81597222222222099</c:v>
                </c:pt>
                <c:pt idx="666">
                  <c:v>0.81666666666666499</c:v>
                </c:pt>
                <c:pt idx="667">
                  <c:v>0.81736111111110998</c:v>
                </c:pt>
                <c:pt idx="668">
                  <c:v>0.81805555555555398</c:v>
                </c:pt>
                <c:pt idx="669">
                  <c:v>0.81874999999999898</c:v>
                </c:pt>
                <c:pt idx="670">
                  <c:v>0.81944444444444298</c:v>
                </c:pt>
                <c:pt idx="671">
                  <c:v>0.82013888888888797</c:v>
                </c:pt>
                <c:pt idx="672">
                  <c:v>0.82083333333333197</c:v>
                </c:pt>
                <c:pt idx="673">
                  <c:v>0.82152777777777597</c:v>
                </c:pt>
                <c:pt idx="674">
                  <c:v>0.82222222222222097</c:v>
                </c:pt>
                <c:pt idx="675">
                  <c:v>0.82291666666666496</c:v>
                </c:pt>
                <c:pt idx="676">
                  <c:v>0.82361111111110996</c:v>
                </c:pt>
                <c:pt idx="677">
                  <c:v>0.82430555555555396</c:v>
                </c:pt>
                <c:pt idx="678">
                  <c:v>0.82499999999999896</c:v>
                </c:pt>
                <c:pt idx="679">
                  <c:v>0.82569444444444295</c:v>
                </c:pt>
                <c:pt idx="680">
                  <c:v>0.82638888888888795</c:v>
                </c:pt>
                <c:pt idx="681">
                  <c:v>0.82708333333333195</c:v>
                </c:pt>
                <c:pt idx="682">
                  <c:v>0.82777777777777595</c:v>
                </c:pt>
                <c:pt idx="683">
                  <c:v>0.82847222222222106</c:v>
                </c:pt>
                <c:pt idx="684">
                  <c:v>0.82916666666666505</c:v>
                </c:pt>
                <c:pt idx="685">
                  <c:v>0.82986111111111005</c:v>
                </c:pt>
                <c:pt idx="686">
                  <c:v>0.83055555555555405</c:v>
                </c:pt>
                <c:pt idx="687">
                  <c:v>0.83124999999999905</c:v>
                </c:pt>
                <c:pt idx="688">
                  <c:v>0.83194444444444304</c:v>
                </c:pt>
                <c:pt idx="689">
                  <c:v>0.83263888888888804</c:v>
                </c:pt>
              </c:numCache>
            </c:numRef>
          </c:cat>
          <c:val>
            <c:numRef>
              <c:f>'4A - Time Series'!$E$8:$E$697</c:f>
              <c:numCache>
                <c:formatCode>General</c:formatCode>
                <c:ptCount val="690"/>
                <c:pt idx="0">
                  <c:v>68.775700000000001</c:v>
                </c:pt>
                <c:pt idx="1">
                  <c:v>68.775700000000001</c:v>
                </c:pt>
                <c:pt idx="2">
                  <c:v>68.914199999999994</c:v>
                </c:pt>
                <c:pt idx="3">
                  <c:v>68.914199999999994</c:v>
                </c:pt>
                <c:pt idx="4">
                  <c:v>68.997100000000003</c:v>
                </c:pt>
                <c:pt idx="5">
                  <c:v>68.997100000000003</c:v>
                </c:pt>
                <c:pt idx="6">
                  <c:v>68.911199999999994</c:v>
                </c:pt>
                <c:pt idx="7">
                  <c:v>68.911199999999994</c:v>
                </c:pt>
                <c:pt idx="8">
                  <c:v>68.932500000000005</c:v>
                </c:pt>
                <c:pt idx="9">
                  <c:v>68.932500000000005</c:v>
                </c:pt>
                <c:pt idx="10">
                  <c:v>68.972200000000001</c:v>
                </c:pt>
                <c:pt idx="11">
                  <c:v>68.972200000000001</c:v>
                </c:pt>
                <c:pt idx="12">
                  <c:v>68.971900000000005</c:v>
                </c:pt>
                <c:pt idx="13">
                  <c:v>68.971900000000005</c:v>
                </c:pt>
                <c:pt idx="14">
                  <c:v>68.831900000000005</c:v>
                </c:pt>
                <c:pt idx="15">
                  <c:v>68.831900000000005</c:v>
                </c:pt>
                <c:pt idx="16">
                  <c:v>68.821700000000007</c:v>
                </c:pt>
                <c:pt idx="17">
                  <c:v>68.821700000000007</c:v>
                </c:pt>
                <c:pt idx="18">
                  <c:v>68.816900000000004</c:v>
                </c:pt>
                <c:pt idx="19">
                  <c:v>68.816900000000004</c:v>
                </c:pt>
                <c:pt idx="20">
                  <c:v>68.891199999999998</c:v>
                </c:pt>
                <c:pt idx="21">
                  <c:v>68.891199999999998</c:v>
                </c:pt>
                <c:pt idx="22">
                  <c:v>68.883600000000001</c:v>
                </c:pt>
                <c:pt idx="23">
                  <c:v>68.883600000000001</c:v>
                </c:pt>
                <c:pt idx="24">
                  <c:v>68.762500000000003</c:v>
                </c:pt>
                <c:pt idx="25">
                  <c:v>68.762500000000003</c:v>
                </c:pt>
                <c:pt idx="26">
                  <c:v>68.770799999999994</c:v>
                </c:pt>
                <c:pt idx="27">
                  <c:v>68.770799999999994</c:v>
                </c:pt>
                <c:pt idx="28">
                  <c:v>68.953500000000005</c:v>
                </c:pt>
                <c:pt idx="29">
                  <c:v>68.953500000000005</c:v>
                </c:pt>
                <c:pt idx="30">
                  <c:v>68.937600000000003</c:v>
                </c:pt>
                <c:pt idx="31">
                  <c:v>68.937600000000003</c:v>
                </c:pt>
                <c:pt idx="32">
                  <c:v>68.918499999999995</c:v>
                </c:pt>
                <c:pt idx="33">
                  <c:v>68.918499999999995</c:v>
                </c:pt>
                <c:pt idx="34">
                  <c:v>68.790899999999993</c:v>
                </c:pt>
                <c:pt idx="35">
                  <c:v>68.790899999999993</c:v>
                </c:pt>
                <c:pt idx="36">
                  <c:v>68.8489</c:v>
                </c:pt>
                <c:pt idx="37">
                  <c:v>68.8489</c:v>
                </c:pt>
                <c:pt idx="38">
                  <c:v>68.948899999999995</c:v>
                </c:pt>
                <c:pt idx="39">
                  <c:v>68.948899999999995</c:v>
                </c:pt>
                <c:pt idx="40">
                  <c:v>68.938500000000005</c:v>
                </c:pt>
                <c:pt idx="41">
                  <c:v>68.938500000000005</c:v>
                </c:pt>
                <c:pt idx="42">
                  <c:v>68.931100000000001</c:v>
                </c:pt>
                <c:pt idx="43">
                  <c:v>68.931100000000001</c:v>
                </c:pt>
                <c:pt idx="44">
                  <c:v>68.839600000000004</c:v>
                </c:pt>
                <c:pt idx="45">
                  <c:v>68.839600000000004</c:v>
                </c:pt>
                <c:pt idx="46">
                  <c:v>68.810100000000006</c:v>
                </c:pt>
                <c:pt idx="47">
                  <c:v>68.810100000000006</c:v>
                </c:pt>
                <c:pt idx="48">
                  <c:v>68.9148</c:v>
                </c:pt>
                <c:pt idx="49">
                  <c:v>68.9148</c:v>
                </c:pt>
                <c:pt idx="50">
                  <c:v>68.773799999999994</c:v>
                </c:pt>
                <c:pt idx="51">
                  <c:v>68.773799999999994</c:v>
                </c:pt>
                <c:pt idx="52">
                  <c:v>68.934399999999997</c:v>
                </c:pt>
                <c:pt idx="53">
                  <c:v>68.934399999999997</c:v>
                </c:pt>
                <c:pt idx="54">
                  <c:v>68.831500000000005</c:v>
                </c:pt>
                <c:pt idx="55">
                  <c:v>68.831500000000005</c:v>
                </c:pt>
                <c:pt idx="56">
                  <c:v>68.895899999999997</c:v>
                </c:pt>
                <c:pt idx="57">
                  <c:v>68.895899999999997</c:v>
                </c:pt>
                <c:pt idx="58">
                  <c:v>68.890100000000004</c:v>
                </c:pt>
                <c:pt idx="59">
                  <c:v>68.890100000000004</c:v>
                </c:pt>
                <c:pt idx="60">
                  <c:v>68.812399999999997</c:v>
                </c:pt>
                <c:pt idx="61">
                  <c:v>68.812399999999997</c:v>
                </c:pt>
                <c:pt idx="62">
                  <c:v>68.879800000000003</c:v>
                </c:pt>
                <c:pt idx="63">
                  <c:v>68.879800000000003</c:v>
                </c:pt>
                <c:pt idx="64">
                  <c:v>68.843000000000004</c:v>
                </c:pt>
                <c:pt idx="65">
                  <c:v>68.843000000000004</c:v>
                </c:pt>
                <c:pt idx="66">
                  <c:v>68.922300000000007</c:v>
                </c:pt>
                <c:pt idx="67">
                  <c:v>68.922300000000007</c:v>
                </c:pt>
                <c:pt idx="68">
                  <c:v>68.959900000000005</c:v>
                </c:pt>
                <c:pt idx="69">
                  <c:v>68.962400000000002</c:v>
                </c:pt>
                <c:pt idx="70">
                  <c:v>68.987899999999996</c:v>
                </c:pt>
                <c:pt idx="71">
                  <c:v>68.990399999999994</c:v>
                </c:pt>
                <c:pt idx="72">
                  <c:v>68.931700000000006</c:v>
                </c:pt>
                <c:pt idx="73">
                  <c:v>68.932299999999998</c:v>
                </c:pt>
                <c:pt idx="74">
                  <c:v>68.922300000000007</c:v>
                </c:pt>
                <c:pt idx="75">
                  <c:v>68.925200000000004</c:v>
                </c:pt>
                <c:pt idx="76">
                  <c:v>68.828400000000002</c:v>
                </c:pt>
                <c:pt idx="77">
                  <c:v>68.831299999999999</c:v>
                </c:pt>
                <c:pt idx="78">
                  <c:v>68.877499999999998</c:v>
                </c:pt>
                <c:pt idx="79">
                  <c:v>68.876900000000006</c:v>
                </c:pt>
                <c:pt idx="80">
                  <c:v>68.911000000000001</c:v>
                </c:pt>
                <c:pt idx="81">
                  <c:v>68.910399999999996</c:v>
                </c:pt>
                <c:pt idx="82">
                  <c:v>69.043400000000005</c:v>
                </c:pt>
                <c:pt idx="83">
                  <c:v>69.045599999999993</c:v>
                </c:pt>
                <c:pt idx="84">
                  <c:v>68.924599999999998</c:v>
                </c:pt>
                <c:pt idx="85">
                  <c:v>68.9268</c:v>
                </c:pt>
                <c:pt idx="86">
                  <c:v>68.935900000000004</c:v>
                </c:pt>
                <c:pt idx="87">
                  <c:v>68.938500000000005</c:v>
                </c:pt>
                <c:pt idx="88">
                  <c:v>68.985600000000005</c:v>
                </c:pt>
                <c:pt idx="89">
                  <c:v>68.988200000000006</c:v>
                </c:pt>
                <c:pt idx="90">
                  <c:v>68.898799999999994</c:v>
                </c:pt>
                <c:pt idx="91">
                  <c:v>68.900599999999997</c:v>
                </c:pt>
                <c:pt idx="92">
                  <c:v>68.819599999999994</c:v>
                </c:pt>
                <c:pt idx="93">
                  <c:v>68.821399999999997</c:v>
                </c:pt>
                <c:pt idx="94">
                  <c:v>68.913899999999998</c:v>
                </c:pt>
                <c:pt idx="95">
                  <c:v>68.915700000000001</c:v>
                </c:pt>
                <c:pt idx="96">
                  <c:v>68.792699999999996</c:v>
                </c:pt>
                <c:pt idx="97">
                  <c:v>68.794499999999999</c:v>
                </c:pt>
                <c:pt idx="98">
                  <c:v>68.904700000000005</c:v>
                </c:pt>
                <c:pt idx="99">
                  <c:v>68.906499999999994</c:v>
                </c:pt>
                <c:pt idx="100">
                  <c:v>68.934299999999993</c:v>
                </c:pt>
                <c:pt idx="101">
                  <c:v>68.936099999999996</c:v>
                </c:pt>
                <c:pt idx="102">
                  <c:v>68.873199999999997</c:v>
                </c:pt>
                <c:pt idx="103">
                  <c:v>68.875</c:v>
                </c:pt>
                <c:pt idx="104">
                  <c:v>68.95</c:v>
                </c:pt>
                <c:pt idx="105">
                  <c:v>68.951700000000002</c:v>
                </c:pt>
                <c:pt idx="106">
                  <c:v>68.944900000000004</c:v>
                </c:pt>
                <c:pt idx="107">
                  <c:v>68.946700000000007</c:v>
                </c:pt>
                <c:pt idx="108">
                  <c:v>68.891099999999994</c:v>
                </c:pt>
                <c:pt idx="109">
                  <c:v>68.892899999999997</c:v>
                </c:pt>
                <c:pt idx="110">
                  <c:v>68.918000000000006</c:v>
                </c:pt>
                <c:pt idx="111">
                  <c:v>68.919799999999995</c:v>
                </c:pt>
                <c:pt idx="112">
                  <c:v>68.783500000000004</c:v>
                </c:pt>
                <c:pt idx="113">
                  <c:v>68.785300000000007</c:v>
                </c:pt>
                <c:pt idx="114">
                  <c:v>68.838200000000001</c:v>
                </c:pt>
                <c:pt idx="115">
                  <c:v>68.84</c:v>
                </c:pt>
                <c:pt idx="116">
                  <c:v>68.9114</c:v>
                </c:pt>
                <c:pt idx="117">
                  <c:v>68.913200000000003</c:v>
                </c:pt>
                <c:pt idx="118">
                  <c:v>68.824100000000001</c:v>
                </c:pt>
                <c:pt idx="119">
                  <c:v>68.826999999999998</c:v>
                </c:pt>
                <c:pt idx="120">
                  <c:v>68.866</c:v>
                </c:pt>
                <c:pt idx="121">
                  <c:v>68.868899999999996</c:v>
                </c:pt>
                <c:pt idx="122">
                  <c:v>68.7012</c:v>
                </c:pt>
                <c:pt idx="123">
                  <c:v>68.704099999999997</c:v>
                </c:pt>
                <c:pt idx="124">
                  <c:v>68.673500000000004</c:v>
                </c:pt>
                <c:pt idx="125">
                  <c:v>68.676400000000001</c:v>
                </c:pt>
                <c:pt idx="126">
                  <c:v>68.968900000000005</c:v>
                </c:pt>
                <c:pt idx="127">
                  <c:v>68.971800000000002</c:v>
                </c:pt>
                <c:pt idx="128">
                  <c:v>68.8827</c:v>
                </c:pt>
                <c:pt idx="129">
                  <c:v>68.885599999999997</c:v>
                </c:pt>
                <c:pt idx="130">
                  <c:v>68.7072</c:v>
                </c:pt>
                <c:pt idx="131">
                  <c:v>68.710099999999997</c:v>
                </c:pt>
                <c:pt idx="132">
                  <c:v>68.855599999999995</c:v>
                </c:pt>
                <c:pt idx="133">
                  <c:v>68.858500000000006</c:v>
                </c:pt>
                <c:pt idx="134">
                  <c:v>68.434600000000003</c:v>
                </c:pt>
                <c:pt idx="135">
                  <c:v>68.4375</c:v>
                </c:pt>
                <c:pt idx="136">
                  <c:v>68.039599999999993</c:v>
                </c:pt>
                <c:pt idx="137">
                  <c:v>68.678799999999995</c:v>
                </c:pt>
                <c:pt idx="138">
                  <c:v>68.237399999999994</c:v>
                </c:pt>
                <c:pt idx="139">
                  <c:v>68.878500000000003</c:v>
                </c:pt>
                <c:pt idx="140">
                  <c:v>68.290800000000004</c:v>
                </c:pt>
                <c:pt idx="141">
                  <c:v>68.927800000000005</c:v>
                </c:pt>
                <c:pt idx="142">
                  <c:v>68.414100000000005</c:v>
                </c:pt>
                <c:pt idx="143">
                  <c:v>69.052300000000002</c:v>
                </c:pt>
                <c:pt idx="144">
                  <c:v>68.326999999999998</c:v>
                </c:pt>
                <c:pt idx="145">
                  <c:v>68.965599999999995</c:v>
                </c:pt>
                <c:pt idx="146">
                  <c:v>68.3596</c:v>
                </c:pt>
                <c:pt idx="147">
                  <c:v>68.998500000000007</c:v>
                </c:pt>
                <c:pt idx="148">
                  <c:v>68.208299999999994</c:v>
                </c:pt>
                <c:pt idx="149">
                  <c:v>68.845799999999997</c:v>
                </c:pt>
                <c:pt idx="150">
                  <c:v>68.397999999999996</c:v>
                </c:pt>
                <c:pt idx="151">
                  <c:v>69.037300000000002</c:v>
                </c:pt>
                <c:pt idx="152">
                  <c:v>68.260300000000001</c:v>
                </c:pt>
                <c:pt idx="153">
                  <c:v>68.898300000000006</c:v>
                </c:pt>
                <c:pt idx="154">
                  <c:v>68.314099999999996</c:v>
                </c:pt>
                <c:pt idx="155">
                  <c:v>68.952600000000004</c:v>
                </c:pt>
                <c:pt idx="156">
                  <c:v>68.234800000000007</c:v>
                </c:pt>
                <c:pt idx="157">
                  <c:v>68.872500000000002</c:v>
                </c:pt>
                <c:pt idx="158">
                  <c:v>68.205500000000001</c:v>
                </c:pt>
                <c:pt idx="159">
                  <c:v>68.841899999999995</c:v>
                </c:pt>
                <c:pt idx="160">
                  <c:v>68.244</c:v>
                </c:pt>
                <c:pt idx="161">
                  <c:v>68.880799999999994</c:v>
                </c:pt>
                <c:pt idx="162">
                  <c:v>68.259699999999995</c:v>
                </c:pt>
                <c:pt idx="163">
                  <c:v>68.896600000000007</c:v>
                </c:pt>
                <c:pt idx="164">
                  <c:v>68.196399999999997</c:v>
                </c:pt>
                <c:pt idx="165">
                  <c:v>68.832800000000006</c:v>
                </c:pt>
                <c:pt idx="166">
                  <c:v>68.241100000000003</c:v>
                </c:pt>
                <c:pt idx="167">
                  <c:v>68.877899999999997</c:v>
                </c:pt>
                <c:pt idx="168">
                  <c:v>68.260400000000004</c:v>
                </c:pt>
                <c:pt idx="169">
                  <c:v>68.897400000000005</c:v>
                </c:pt>
                <c:pt idx="170">
                  <c:v>68.172600000000003</c:v>
                </c:pt>
                <c:pt idx="171">
                  <c:v>68.808700000000002</c:v>
                </c:pt>
                <c:pt idx="172">
                  <c:v>68.288899999999998</c:v>
                </c:pt>
                <c:pt idx="173">
                  <c:v>68.926100000000005</c:v>
                </c:pt>
                <c:pt idx="174">
                  <c:v>68.124899999999997</c:v>
                </c:pt>
                <c:pt idx="175">
                  <c:v>68.760599999999997</c:v>
                </c:pt>
                <c:pt idx="176">
                  <c:v>68.263599999999997</c:v>
                </c:pt>
                <c:pt idx="177">
                  <c:v>68.900599999999997</c:v>
                </c:pt>
                <c:pt idx="178">
                  <c:v>68.175399999999996</c:v>
                </c:pt>
                <c:pt idx="179">
                  <c:v>68.811599999999999</c:v>
                </c:pt>
                <c:pt idx="180">
                  <c:v>68.262</c:v>
                </c:pt>
                <c:pt idx="181">
                  <c:v>68.899000000000001</c:v>
                </c:pt>
                <c:pt idx="182">
                  <c:v>68.119200000000006</c:v>
                </c:pt>
                <c:pt idx="183">
                  <c:v>68.754800000000003</c:v>
                </c:pt>
                <c:pt idx="184">
                  <c:v>68.1648</c:v>
                </c:pt>
                <c:pt idx="185">
                  <c:v>68.800899999999999</c:v>
                </c:pt>
                <c:pt idx="186">
                  <c:v>68.134100000000004</c:v>
                </c:pt>
                <c:pt idx="187">
                  <c:v>68.769900000000007</c:v>
                </c:pt>
                <c:pt idx="188">
                  <c:v>68.196700000000007</c:v>
                </c:pt>
                <c:pt idx="189">
                  <c:v>68.833100000000002</c:v>
                </c:pt>
                <c:pt idx="190">
                  <c:v>68.209900000000005</c:v>
                </c:pt>
                <c:pt idx="191">
                  <c:v>68.846400000000003</c:v>
                </c:pt>
                <c:pt idx="192">
                  <c:v>68.166600000000003</c:v>
                </c:pt>
                <c:pt idx="193">
                  <c:v>68.802700000000002</c:v>
                </c:pt>
                <c:pt idx="194">
                  <c:v>68.180400000000006</c:v>
                </c:pt>
                <c:pt idx="195">
                  <c:v>68.816599999999994</c:v>
                </c:pt>
                <c:pt idx="196">
                  <c:v>68.267099999999999</c:v>
                </c:pt>
                <c:pt idx="197">
                  <c:v>68.9041</c:v>
                </c:pt>
                <c:pt idx="198">
                  <c:v>68.196299999999994</c:v>
                </c:pt>
                <c:pt idx="199">
                  <c:v>68.832599999999999</c:v>
                </c:pt>
                <c:pt idx="200">
                  <c:v>68.239699999999999</c:v>
                </c:pt>
                <c:pt idx="201">
                  <c:v>68.876499999999993</c:v>
                </c:pt>
                <c:pt idx="202">
                  <c:v>68.195899999999995</c:v>
                </c:pt>
                <c:pt idx="203">
                  <c:v>68.8322</c:v>
                </c:pt>
                <c:pt idx="204">
                  <c:v>68.165599999999998</c:v>
                </c:pt>
                <c:pt idx="205">
                  <c:v>68.801699999999997</c:v>
                </c:pt>
                <c:pt idx="206">
                  <c:v>68.291399999999996</c:v>
                </c:pt>
                <c:pt idx="207">
                  <c:v>68.928600000000003</c:v>
                </c:pt>
                <c:pt idx="208">
                  <c:v>68.264899999999997</c:v>
                </c:pt>
                <c:pt idx="209">
                  <c:v>68.901899999999998</c:v>
                </c:pt>
                <c:pt idx="210">
                  <c:v>68.127099999999999</c:v>
                </c:pt>
                <c:pt idx="211">
                  <c:v>68.767399999999995</c:v>
                </c:pt>
                <c:pt idx="212">
                  <c:v>68.288700000000006</c:v>
                </c:pt>
                <c:pt idx="213">
                  <c:v>68.930499999999995</c:v>
                </c:pt>
                <c:pt idx="214">
                  <c:v>68.165099999999995</c:v>
                </c:pt>
                <c:pt idx="215">
                  <c:v>68.805800000000005</c:v>
                </c:pt>
                <c:pt idx="216">
                  <c:v>68.131500000000003</c:v>
                </c:pt>
                <c:pt idx="217">
                  <c:v>68.771900000000002</c:v>
                </c:pt>
                <c:pt idx="218">
                  <c:v>68.101399999999998</c:v>
                </c:pt>
                <c:pt idx="219">
                  <c:v>68.741500000000002</c:v>
                </c:pt>
                <c:pt idx="220">
                  <c:v>68.178399999999996</c:v>
                </c:pt>
                <c:pt idx="221">
                  <c:v>68.814700000000002</c:v>
                </c:pt>
                <c:pt idx="222">
                  <c:v>68.2697</c:v>
                </c:pt>
                <c:pt idx="223">
                  <c:v>68.906899999999993</c:v>
                </c:pt>
                <c:pt idx="224">
                  <c:v>68.281199999999998</c:v>
                </c:pt>
                <c:pt idx="225">
                  <c:v>68.918499999999995</c:v>
                </c:pt>
                <c:pt idx="226">
                  <c:v>68.152699999999996</c:v>
                </c:pt>
                <c:pt idx="227">
                  <c:v>68.788799999999995</c:v>
                </c:pt>
                <c:pt idx="228">
                  <c:v>68.1477</c:v>
                </c:pt>
                <c:pt idx="229">
                  <c:v>68.783699999999996</c:v>
                </c:pt>
                <c:pt idx="230">
                  <c:v>68.117599999999996</c:v>
                </c:pt>
                <c:pt idx="231">
                  <c:v>68.753399999999999</c:v>
                </c:pt>
                <c:pt idx="232">
                  <c:v>68.220799999999997</c:v>
                </c:pt>
                <c:pt idx="233">
                  <c:v>68.857500000000002</c:v>
                </c:pt>
                <c:pt idx="234">
                  <c:v>68.256299999999996</c:v>
                </c:pt>
                <c:pt idx="235">
                  <c:v>68.8934</c:v>
                </c:pt>
                <c:pt idx="236">
                  <c:v>68.216099999999997</c:v>
                </c:pt>
                <c:pt idx="237">
                  <c:v>68.852800000000002</c:v>
                </c:pt>
                <c:pt idx="238">
                  <c:v>68.228399999999993</c:v>
                </c:pt>
                <c:pt idx="239">
                  <c:v>68.865200000000002</c:v>
                </c:pt>
                <c:pt idx="240">
                  <c:v>68.222999999999999</c:v>
                </c:pt>
                <c:pt idx="241">
                  <c:v>68.859700000000004</c:v>
                </c:pt>
                <c:pt idx="242">
                  <c:v>67.956299999999999</c:v>
                </c:pt>
                <c:pt idx="243">
                  <c:v>68.590500000000006</c:v>
                </c:pt>
                <c:pt idx="244">
                  <c:v>68.269400000000005</c:v>
                </c:pt>
                <c:pt idx="245">
                  <c:v>68.906599999999997</c:v>
                </c:pt>
                <c:pt idx="246">
                  <c:v>68.195899999999995</c:v>
                </c:pt>
                <c:pt idx="247">
                  <c:v>68.832400000000007</c:v>
                </c:pt>
                <c:pt idx="248">
                  <c:v>68.215900000000005</c:v>
                </c:pt>
                <c:pt idx="249">
                  <c:v>68.852599999999995</c:v>
                </c:pt>
                <c:pt idx="250">
                  <c:v>68.141400000000004</c:v>
                </c:pt>
                <c:pt idx="251">
                  <c:v>68.7774</c:v>
                </c:pt>
                <c:pt idx="252">
                  <c:v>68.126999999999995</c:v>
                </c:pt>
                <c:pt idx="253">
                  <c:v>68.762299999999996</c:v>
                </c:pt>
                <c:pt idx="254">
                  <c:v>68.150300000000001</c:v>
                </c:pt>
                <c:pt idx="255">
                  <c:v>68.787499999999994</c:v>
                </c:pt>
                <c:pt idx="256">
                  <c:v>68.245900000000006</c:v>
                </c:pt>
                <c:pt idx="257">
                  <c:v>68.884</c:v>
                </c:pt>
                <c:pt idx="258">
                  <c:v>68.221999999999994</c:v>
                </c:pt>
                <c:pt idx="259">
                  <c:v>68.859800000000007</c:v>
                </c:pt>
                <c:pt idx="260">
                  <c:v>68.272400000000005</c:v>
                </c:pt>
                <c:pt idx="261">
                  <c:v>68.910700000000006</c:v>
                </c:pt>
                <c:pt idx="262">
                  <c:v>68.270499999999998</c:v>
                </c:pt>
                <c:pt idx="263">
                  <c:v>68.908799999999999</c:v>
                </c:pt>
                <c:pt idx="264">
                  <c:v>68.288899999999998</c:v>
                </c:pt>
                <c:pt idx="265">
                  <c:v>68.927400000000006</c:v>
                </c:pt>
                <c:pt idx="266">
                  <c:v>68.360799999999998</c:v>
                </c:pt>
                <c:pt idx="267">
                  <c:v>68.999899999999997</c:v>
                </c:pt>
                <c:pt idx="268">
                  <c:v>68.263599999999997</c:v>
                </c:pt>
                <c:pt idx="269">
                  <c:v>68.901799999999994</c:v>
                </c:pt>
                <c:pt idx="270">
                  <c:v>68.293499999999995</c:v>
                </c:pt>
                <c:pt idx="271">
                  <c:v>68.932000000000002</c:v>
                </c:pt>
                <c:pt idx="272">
                  <c:v>68.290899999999993</c:v>
                </c:pt>
                <c:pt idx="273">
                  <c:v>68.929400000000001</c:v>
                </c:pt>
                <c:pt idx="274">
                  <c:v>68.319400000000002</c:v>
                </c:pt>
                <c:pt idx="275">
                  <c:v>68.958100000000002</c:v>
                </c:pt>
                <c:pt idx="276">
                  <c:v>68.323999999999998</c:v>
                </c:pt>
                <c:pt idx="277">
                  <c:v>68.962800000000001</c:v>
                </c:pt>
                <c:pt idx="278">
                  <c:v>68.169899999999998</c:v>
                </c:pt>
                <c:pt idx="279">
                  <c:v>68.807199999999995</c:v>
                </c:pt>
                <c:pt idx="280">
                  <c:v>68.209199999999996</c:v>
                </c:pt>
                <c:pt idx="281">
                  <c:v>68.846900000000005</c:v>
                </c:pt>
                <c:pt idx="282">
                  <c:v>68.318100000000001</c:v>
                </c:pt>
                <c:pt idx="283">
                  <c:v>68.956800000000001</c:v>
                </c:pt>
                <c:pt idx="284">
                  <c:v>68.249600000000001</c:v>
                </c:pt>
                <c:pt idx="285">
                  <c:v>68.887699999999995</c:v>
                </c:pt>
                <c:pt idx="286">
                  <c:v>68.324700000000007</c:v>
                </c:pt>
                <c:pt idx="287">
                  <c:v>68.963499999999996</c:v>
                </c:pt>
                <c:pt idx="288">
                  <c:v>68.384100000000004</c:v>
                </c:pt>
                <c:pt idx="289">
                  <c:v>69.023499999999999</c:v>
                </c:pt>
                <c:pt idx="290">
                  <c:v>68.195800000000006</c:v>
                </c:pt>
                <c:pt idx="291">
                  <c:v>68.833399999999997</c:v>
                </c:pt>
                <c:pt idx="292">
                  <c:v>68.274000000000001</c:v>
                </c:pt>
                <c:pt idx="293">
                  <c:v>68.912300000000002</c:v>
                </c:pt>
                <c:pt idx="294">
                  <c:v>68.342799999999997</c:v>
                </c:pt>
                <c:pt idx="295">
                  <c:v>68.981800000000007</c:v>
                </c:pt>
                <c:pt idx="296">
                  <c:v>68.246399999999994</c:v>
                </c:pt>
                <c:pt idx="297">
                  <c:v>68.888300000000001</c:v>
                </c:pt>
                <c:pt idx="298">
                  <c:v>68.432900000000004</c:v>
                </c:pt>
                <c:pt idx="299">
                  <c:v>69.076499999999996</c:v>
                </c:pt>
                <c:pt idx="300">
                  <c:v>68.303399999999996</c:v>
                </c:pt>
                <c:pt idx="301">
                  <c:v>68.945800000000006</c:v>
                </c:pt>
                <c:pt idx="302">
                  <c:v>68.354799999999997</c:v>
                </c:pt>
                <c:pt idx="303">
                  <c:v>68.997699999999995</c:v>
                </c:pt>
                <c:pt idx="304">
                  <c:v>68.264499999999998</c:v>
                </c:pt>
                <c:pt idx="305">
                  <c:v>68.906499999999994</c:v>
                </c:pt>
                <c:pt idx="306">
                  <c:v>68.145399999999995</c:v>
                </c:pt>
                <c:pt idx="307">
                  <c:v>68.786299999999997</c:v>
                </c:pt>
                <c:pt idx="308">
                  <c:v>68.103700000000003</c:v>
                </c:pt>
                <c:pt idx="309">
                  <c:v>68.744299999999996</c:v>
                </c:pt>
                <c:pt idx="310">
                  <c:v>68.322400000000002</c:v>
                </c:pt>
                <c:pt idx="311">
                  <c:v>68.965000000000003</c:v>
                </c:pt>
                <c:pt idx="312">
                  <c:v>68.2881</c:v>
                </c:pt>
                <c:pt idx="313">
                  <c:v>68.930400000000006</c:v>
                </c:pt>
                <c:pt idx="314">
                  <c:v>68.260999999999996</c:v>
                </c:pt>
                <c:pt idx="315">
                  <c:v>68.903000000000006</c:v>
                </c:pt>
                <c:pt idx="316">
                  <c:v>68.334100000000007</c:v>
                </c:pt>
                <c:pt idx="317">
                  <c:v>68.976799999999997</c:v>
                </c:pt>
                <c:pt idx="318">
                  <c:v>68.313199999999995</c:v>
                </c:pt>
                <c:pt idx="319">
                  <c:v>68.955699999999993</c:v>
                </c:pt>
                <c:pt idx="320">
                  <c:v>68.351299999999995</c:v>
                </c:pt>
                <c:pt idx="321">
                  <c:v>68.994100000000003</c:v>
                </c:pt>
                <c:pt idx="322">
                  <c:v>68.278000000000006</c:v>
                </c:pt>
                <c:pt idx="323">
                  <c:v>68.920199999999994</c:v>
                </c:pt>
                <c:pt idx="324">
                  <c:v>68.331500000000005</c:v>
                </c:pt>
                <c:pt idx="325">
                  <c:v>68.974199999999996</c:v>
                </c:pt>
                <c:pt idx="326">
                  <c:v>68.224599999999995</c:v>
                </c:pt>
                <c:pt idx="327">
                  <c:v>68.866299999999995</c:v>
                </c:pt>
                <c:pt idx="328">
                  <c:v>68.333799999999997</c:v>
                </c:pt>
                <c:pt idx="329">
                  <c:v>68.976500000000001</c:v>
                </c:pt>
                <c:pt idx="330">
                  <c:v>68.3566</c:v>
                </c:pt>
                <c:pt idx="331">
                  <c:v>68.999499999999998</c:v>
                </c:pt>
                <c:pt idx="332">
                  <c:v>68.203299999999999</c:v>
                </c:pt>
                <c:pt idx="333">
                  <c:v>68.839299999999994</c:v>
                </c:pt>
                <c:pt idx="334">
                  <c:v>68.269800000000004</c:v>
                </c:pt>
                <c:pt idx="335">
                  <c:v>68.906400000000005</c:v>
                </c:pt>
                <c:pt idx="336">
                  <c:v>68.332599999999999</c:v>
                </c:pt>
                <c:pt idx="337">
                  <c:v>68.969800000000006</c:v>
                </c:pt>
                <c:pt idx="338">
                  <c:v>68.2744</c:v>
                </c:pt>
                <c:pt idx="339">
                  <c:v>68.911000000000001</c:v>
                </c:pt>
                <c:pt idx="340">
                  <c:v>68.278899999999993</c:v>
                </c:pt>
                <c:pt idx="341">
                  <c:v>68.915599999999998</c:v>
                </c:pt>
                <c:pt idx="342">
                  <c:v>68.346100000000007</c:v>
                </c:pt>
                <c:pt idx="343">
                  <c:v>68.983400000000003</c:v>
                </c:pt>
                <c:pt idx="344">
                  <c:v>68.357200000000006</c:v>
                </c:pt>
                <c:pt idx="345">
                  <c:v>68.994600000000005</c:v>
                </c:pt>
                <c:pt idx="346">
                  <c:v>68.361000000000004</c:v>
                </c:pt>
                <c:pt idx="347">
                  <c:v>68.998400000000004</c:v>
                </c:pt>
                <c:pt idx="348">
                  <c:v>68.245800000000003</c:v>
                </c:pt>
                <c:pt idx="349">
                  <c:v>68.882099999999994</c:v>
                </c:pt>
                <c:pt idx="350">
                  <c:v>68.328299999999999</c:v>
                </c:pt>
                <c:pt idx="351">
                  <c:v>68.965400000000002</c:v>
                </c:pt>
                <c:pt idx="352">
                  <c:v>68.288499999999999</c:v>
                </c:pt>
                <c:pt idx="353">
                  <c:v>68.9251</c:v>
                </c:pt>
                <c:pt idx="354">
                  <c:v>68.276600000000002</c:v>
                </c:pt>
                <c:pt idx="355">
                  <c:v>68.9131</c:v>
                </c:pt>
                <c:pt idx="356">
                  <c:v>68.300700000000006</c:v>
                </c:pt>
                <c:pt idx="357">
                  <c:v>68.942999999999998</c:v>
                </c:pt>
                <c:pt idx="358">
                  <c:v>68.307500000000005</c:v>
                </c:pt>
                <c:pt idx="359">
                  <c:v>68.949799999999996</c:v>
                </c:pt>
                <c:pt idx="360">
                  <c:v>68.375500000000002</c:v>
                </c:pt>
                <c:pt idx="361">
                  <c:v>69.018500000000003</c:v>
                </c:pt>
                <c:pt idx="362">
                  <c:v>68.325599999999994</c:v>
                </c:pt>
                <c:pt idx="363">
                  <c:v>68.968100000000007</c:v>
                </c:pt>
                <c:pt idx="364">
                  <c:v>68.270399999999995</c:v>
                </c:pt>
                <c:pt idx="365">
                  <c:v>68.912400000000005</c:v>
                </c:pt>
                <c:pt idx="366">
                  <c:v>68.183700000000002</c:v>
                </c:pt>
                <c:pt idx="367">
                  <c:v>68.8249</c:v>
                </c:pt>
                <c:pt idx="368">
                  <c:v>68.389200000000002</c:v>
                </c:pt>
                <c:pt idx="369">
                  <c:v>69.032300000000006</c:v>
                </c:pt>
                <c:pt idx="370">
                  <c:v>68.254099999999994</c:v>
                </c:pt>
                <c:pt idx="371">
                  <c:v>68.895899999999997</c:v>
                </c:pt>
                <c:pt idx="372">
                  <c:v>68.190799999999996</c:v>
                </c:pt>
                <c:pt idx="373">
                  <c:v>68.832099999999997</c:v>
                </c:pt>
                <c:pt idx="374">
                  <c:v>68.251199999999997</c:v>
                </c:pt>
                <c:pt idx="375">
                  <c:v>68.893000000000001</c:v>
                </c:pt>
                <c:pt idx="376">
                  <c:v>68.323800000000006</c:v>
                </c:pt>
                <c:pt idx="377">
                  <c:v>68.966300000000004</c:v>
                </c:pt>
                <c:pt idx="378">
                  <c:v>68.221400000000003</c:v>
                </c:pt>
                <c:pt idx="379">
                  <c:v>68.862899999999996</c:v>
                </c:pt>
                <c:pt idx="380">
                  <c:v>68.099599999999995</c:v>
                </c:pt>
                <c:pt idx="381">
                  <c:v>68.736000000000004</c:v>
                </c:pt>
                <c:pt idx="382">
                  <c:v>68.295599999999993</c:v>
                </c:pt>
                <c:pt idx="383">
                  <c:v>68.933899999999994</c:v>
                </c:pt>
                <c:pt idx="384">
                  <c:v>68.217399999999998</c:v>
                </c:pt>
                <c:pt idx="385">
                  <c:v>68.854900000000001</c:v>
                </c:pt>
                <c:pt idx="386">
                  <c:v>68.347399999999993</c:v>
                </c:pt>
                <c:pt idx="387">
                  <c:v>68.986099999999993</c:v>
                </c:pt>
                <c:pt idx="388">
                  <c:v>68.322999999999993</c:v>
                </c:pt>
                <c:pt idx="389">
                  <c:v>68.961500000000001</c:v>
                </c:pt>
                <c:pt idx="390">
                  <c:v>68.178399999999996</c:v>
                </c:pt>
                <c:pt idx="391">
                  <c:v>68.815600000000003</c:v>
                </c:pt>
                <c:pt idx="392">
                  <c:v>68.321200000000005</c:v>
                </c:pt>
                <c:pt idx="393">
                  <c:v>68.959699999999998</c:v>
                </c:pt>
                <c:pt idx="394">
                  <c:v>68.373800000000003</c:v>
                </c:pt>
                <c:pt idx="395">
                  <c:v>69.012799999999999</c:v>
                </c:pt>
                <c:pt idx="396">
                  <c:v>68.179500000000004</c:v>
                </c:pt>
                <c:pt idx="397">
                  <c:v>68.179500000000004</c:v>
                </c:pt>
                <c:pt idx="398">
                  <c:v>68.277600000000007</c:v>
                </c:pt>
                <c:pt idx="399">
                  <c:v>68.277600000000007</c:v>
                </c:pt>
                <c:pt idx="400">
                  <c:v>68.322900000000004</c:v>
                </c:pt>
                <c:pt idx="401">
                  <c:v>68.322900000000004</c:v>
                </c:pt>
                <c:pt idx="402">
                  <c:v>68.337800000000001</c:v>
                </c:pt>
                <c:pt idx="403">
                  <c:v>68.337800000000001</c:v>
                </c:pt>
                <c:pt idx="404">
                  <c:v>68.409099999999995</c:v>
                </c:pt>
                <c:pt idx="405">
                  <c:v>68.409099999999995</c:v>
                </c:pt>
                <c:pt idx="406">
                  <c:v>68.274500000000003</c:v>
                </c:pt>
                <c:pt idx="407">
                  <c:v>68.274500000000003</c:v>
                </c:pt>
                <c:pt idx="408">
                  <c:v>68.352599999999995</c:v>
                </c:pt>
                <c:pt idx="409">
                  <c:v>68.352599999999995</c:v>
                </c:pt>
                <c:pt idx="410">
                  <c:v>68.287999999999997</c:v>
                </c:pt>
                <c:pt idx="411">
                  <c:v>68.287999999999997</c:v>
                </c:pt>
                <c:pt idx="412">
                  <c:v>68.353800000000007</c:v>
                </c:pt>
                <c:pt idx="413">
                  <c:v>68.353800000000007</c:v>
                </c:pt>
                <c:pt idx="414">
                  <c:v>68.369100000000003</c:v>
                </c:pt>
                <c:pt idx="415">
                  <c:v>68.369100000000003</c:v>
                </c:pt>
                <c:pt idx="416">
                  <c:v>68.258099999999999</c:v>
                </c:pt>
                <c:pt idx="417">
                  <c:v>68.258099999999999</c:v>
                </c:pt>
                <c:pt idx="418">
                  <c:v>68.270399999999995</c:v>
                </c:pt>
                <c:pt idx="419">
                  <c:v>68.270399999999995</c:v>
                </c:pt>
                <c:pt idx="420">
                  <c:v>68.389499999999998</c:v>
                </c:pt>
                <c:pt idx="421">
                  <c:v>68.389499999999998</c:v>
                </c:pt>
                <c:pt idx="422">
                  <c:v>68.392700000000005</c:v>
                </c:pt>
                <c:pt idx="423">
                  <c:v>68.392700000000005</c:v>
                </c:pt>
                <c:pt idx="424">
                  <c:v>68.436199999999999</c:v>
                </c:pt>
                <c:pt idx="425">
                  <c:v>68.436199999999999</c:v>
                </c:pt>
                <c:pt idx="426">
                  <c:v>68.349999999999994</c:v>
                </c:pt>
                <c:pt idx="427">
                  <c:v>68.349999999999994</c:v>
                </c:pt>
                <c:pt idx="428">
                  <c:v>68.364999999999995</c:v>
                </c:pt>
                <c:pt idx="429">
                  <c:v>68.364999999999995</c:v>
                </c:pt>
                <c:pt idx="430">
                  <c:v>68.376099999999994</c:v>
                </c:pt>
                <c:pt idx="431">
                  <c:v>68.376099999999994</c:v>
                </c:pt>
                <c:pt idx="432">
                  <c:v>68.338300000000004</c:v>
                </c:pt>
                <c:pt idx="433">
                  <c:v>68.338300000000004</c:v>
                </c:pt>
                <c:pt idx="434">
                  <c:v>68.385800000000003</c:v>
                </c:pt>
                <c:pt idx="435">
                  <c:v>68.385800000000003</c:v>
                </c:pt>
                <c:pt idx="436">
                  <c:v>68.277600000000007</c:v>
                </c:pt>
                <c:pt idx="437">
                  <c:v>68.277600000000007</c:v>
                </c:pt>
                <c:pt idx="438">
                  <c:v>68.361699999999999</c:v>
                </c:pt>
                <c:pt idx="439">
                  <c:v>68.361699999999999</c:v>
                </c:pt>
                <c:pt idx="440">
                  <c:v>68.344700000000003</c:v>
                </c:pt>
                <c:pt idx="441">
                  <c:v>68.344700000000003</c:v>
                </c:pt>
                <c:pt idx="442">
                  <c:v>68.294600000000003</c:v>
                </c:pt>
                <c:pt idx="443">
                  <c:v>68.294600000000003</c:v>
                </c:pt>
                <c:pt idx="444">
                  <c:v>68.283299999999997</c:v>
                </c:pt>
                <c:pt idx="445">
                  <c:v>68.283299999999997</c:v>
                </c:pt>
                <c:pt idx="446">
                  <c:v>68.272099999999995</c:v>
                </c:pt>
                <c:pt idx="447">
                  <c:v>68.272099999999995</c:v>
                </c:pt>
                <c:pt idx="448">
                  <c:v>68.376999999999995</c:v>
                </c:pt>
                <c:pt idx="449">
                  <c:v>68.376999999999995</c:v>
                </c:pt>
                <c:pt idx="450">
                  <c:v>68.370599999999996</c:v>
                </c:pt>
                <c:pt idx="451">
                  <c:v>68.370599999999996</c:v>
                </c:pt>
                <c:pt idx="452">
                  <c:v>68.259200000000007</c:v>
                </c:pt>
                <c:pt idx="453">
                  <c:v>68.259200000000007</c:v>
                </c:pt>
                <c:pt idx="454">
                  <c:v>68.344300000000004</c:v>
                </c:pt>
                <c:pt idx="455">
                  <c:v>68.344300000000004</c:v>
                </c:pt>
                <c:pt idx="456">
                  <c:v>68.424999999999997</c:v>
                </c:pt>
                <c:pt idx="457">
                  <c:v>68.424999999999997</c:v>
                </c:pt>
                <c:pt idx="458">
                  <c:v>68.276399999999995</c:v>
                </c:pt>
                <c:pt idx="459">
                  <c:v>68.276399999999995</c:v>
                </c:pt>
                <c:pt idx="460">
                  <c:v>68.352099999999993</c:v>
                </c:pt>
                <c:pt idx="461">
                  <c:v>68.352099999999993</c:v>
                </c:pt>
                <c:pt idx="462">
                  <c:v>68.41</c:v>
                </c:pt>
                <c:pt idx="463">
                  <c:v>68.41</c:v>
                </c:pt>
                <c:pt idx="464">
                  <c:v>68.258499999999998</c:v>
                </c:pt>
                <c:pt idx="465">
                  <c:v>68.258499999999998</c:v>
                </c:pt>
                <c:pt idx="466">
                  <c:v>68.374600000000001</c:v>
                </c:pt>
                <c:pt idx="467">
                  <c:v>68.374600000000001</c:v>
                </c:pt>
                <c:pt idx="468">
                  <c:v>68.334199999999996</c:v>
                </c:pt>
                <c:pt idx="469">
                  <c:v>68.334199999999996</c:v>
                </c:pt>
                <c:pt idx="470">
                  <c:v>68.355099999999993</c:v>
                </c:pt>
                <c:pt idx="471">
                  <c:v>68.355099999999993</c:v>
                </c:pt>
                <c:pt idx="472">
                  <c:v>68.206900000000005</c:v>
                </c:pt>
                <c:pt idx="473">
                  <c:v>68.206900000000005</c:v>
                </c:pt>
                <c:pt idx="474">
                  <c:v>68.198599999999999</c:v>
                </c:pt>
                <c:pt idx="475">
                  <c:v>68.198599999999999</c:v>
                </c:pt>
                <c:pt idx="476">
                  <c:v>68.362399999999994</c:v>
                </c:pt>
                <c:pt idx="477">
                  <c:v>68.362399999999994</c:v>
                </c:pt>
                <c:pt idx="478">
                  <c:v>68.269000000000005</c:v>
                </c:pt>
                <c:pt idx="479">
                  <c:v>68.269000000000005</c:v>
                </c:pt>
                <c:pt idx="480">
                  <c:v>68.2684</c:v>
                </c:pt>
                <c:pt idx="481">
                  <c:v>68.2684</c:v>
                </c:pt>
                <c:pt idx="482">
                  <c:v>68.316500000000005</c:v>
                </c:pt>
                <c:pt idx="483">
                  <c:v>68.316500000000005</c:v>
                </c:pt>
                <c:pt idx="484">
                  <c:v>68.306600000000003</c:v>
                </c:pt>
                <c:pt idx="485">
                  <c:v>68.306600000000003</c:v>
                </c:pt>
                <c:pt idx="486">
                  <c:v>68.328599999999994</c:v>
                </c:pt>
                <c:pt idx="487">
                  <c:v>68.328599999999994</c:v>
                </c:pt>
                <c:pt idx="488">
                  <c:v>68.292900000000003</c:v>
                </c:pt>
                <c:pt idx="489">
                  <c:v>68.292900000000003</c:v>
                </c:pt>
                <c:pt idx="490">
                  <c:v>68.227900000000005</c:v>
                </c:pt>
                <c:pt idx="491">
                  <c:v>68.227900000000005</c:v>
                </c:pt>
                <c:pt idx="492">
                  <c:v>68.310599999999994</c:v>
                </c:pt>
                <c:pt idx="493">
                  <c:v>68.310599999999994</c:v>
                </c:pt>
                <c:pt idx="494">
                  <c:v>68.259100000000004</c:v>
                </c:pt>
                <c:pt idx="495">
                  <c:v>68.259100000000004</c:v>
                </c:pt>
                <c:pt idx="496">
                  <c:v>68.296499999999995</c:v>
                </c:pt>
                <c:pt idx="497">
                  <c:v>68.293599999999998</c:v>
                </c:pt>
                <c:pt idx="498">
                  <c:v>68.379300000000001</c:v>
                </c:pt>
                <c:pt idx="499">
                  <c:v>68.376400000000004</c:v>
                </c:pt>
                <c:pt idx="500">
                  <c:v>68.285399999999996</c:v>
                </c:pt>
                <c:pt idx="501">
                  <c:v>68.282499999999999</c:v>
                </c:pt>
                <c:pt idx="502">
                  <c:v>68.263800000000003</c:v>
                </c:pt>
                <c:pt idx="503">
                  <c:v>68.260900000000007</c:v>
                </c:pt>
                <c:pt idx="504">
                  <c:v>68.108400000000003</c:v>
                </c:pt>
                <c:pt idx="505">
                  <c:v>68.105500000000006</c:v>
                </c:pt>
                <c:pt idx="506">
                  <c:v>68.214299999999994</c:v>
                </c:pt>
                <c:pt idx="507">
                  <c:v>68.211399999999998</c:v>
                </c:pt>
                <c:pt idx="508">
                  <c:v>68.291399999999996</c:v>
                </c:pt>
                <c:pt idx="509">
                  <c:v>68.288499999999999</c:v>
                </c:pt>
                <c:pt idx="510">
                  <c:v>68.274199999999993</c:v>
                </c:pt>
                <c:pt idx="511">
                  <c:v>68.271299999999997</c:v>
                </c:pt>
                <c:pt idx="512">
                  <c:v>68.277199999999993</c:v>
                </c:pt>
                <c:pt idx="513">
                  <c:v>68.274299999999997</c:v>
                </c:pt>
                <c:pt idx="514">
                  <c:v>68.329599999999999</c:v>
                </c:pt>
                <c:pt idx="515">
                  <c:v>68.326700000000002</c:v>
                </c:pt>
                <c:pt idx="516">
                  <c:v>68.201099999999997</c:v>
                </c:pt>
                <c:pt idx="517">
                  <c:v>68.1982</c:v>
                </c:pt>
                <c:pt idx="518">
                  <c:v>68.236900000000006</c:v>
                </c:pt>
                <c:pt idx="519">
                  <c:v>68.233999999999995</c:v>
                </c:pt>
                <c:pt idx="520">
                  <c:v>68.340800000000002</c:v>
                </c:pt>
                <c:pt idx="521">
                  <c:v>68.337900000000005</c:v>
                </c:pt>
                <c:pt idx="522">
                  <c:v>68.277199999999993</c:v>
                </c:pt>
                <c:pt idx="523">
                  <c:v>68.274299999999997</c:v>
                </c:pt>
                <c:pt idx="524">
                  <c:v>68.233900000000006</c:v>
                </c:pt>
                <c:pt idx="525">
                  <c:v>68.230999999999995</c:v>
                </c:pt>
                <c:pt idx="526">
                  <c:v>68.271799999999999</c:v>
                </c:pt>
                <c:pt idx="527">
                  <c:v>68.268900000000002</c:v>
                </c:pt>
                <c:pt idx="528">
                  <c:v>68.308499999999995</c:v>
                </c:pt>
                <c:pt idx="529">
                  <c:v>68.305599999999998</c:v>
                </c:pt>
                <c:pt idx="530">
                  <c:v>68.358099999999993</c:v>
                </c:pt>
                <c:pt idx="531">
                  <c:v>68.355199999999996</c:v>
                </c:pt>
                <c:pt idx="532">
                  <c:v>68.351200000000006</c:v>
                </c:pt>
                <c:pt idx="533">
                  <c:v>68.348299999999995</c:v>
                </c:pt>
                <c:pt idx="534">
                  <c:v>68.286199999999994</c:v>
                </c:pt>
                <c:pt idx="535">
                  <c:v>68.283299999999997</c:v>
                </c:pt>
                <c:pt idx="536">
                  <c:v>68.200999999999993</c:v>
                </c:pt>
                <c:pt idx="537">
                  <c:v>68.198099999999997</c:v>
                </c:pt>
                <c:pt idx="538">
                  <c:v>68.399299999999997</c:v>
                </c:pt>
                <c:pt idx="539">
                  <c:v>68.3964</c:v>
                </c:pt>
                <c:pt idx="540">
                  <c:v>68.262600000000006</c:v>
                </c:pt>
                <c:pt idx="541">
                  <c:v>68.259699999999995</c:v>
                </c:pt>
                <c:pt idx="542">
                  <c:v>68.120099999999994</c:v>
                </c:pt>
                <c:pt idx="543">
                  <c:v>68.117199999999997</c:v>
                </c:pt>
                <c:pt idx="544">
                  <c:v>68.292100000000005</c:v>
                </c:pt>
                <c:pt idx="545">
                  <c:v>68.289199999999994</c:v>
                </c:pt>
                <c:pt idx="546">
                  <c:v>68.231700000000004</c:v>
                </c:pt>
                <c:pt idx="547">
                  <c:v>68.228800000000007</c:v>
                </c:pt>
                <c:pt idx="548">
                  <c:v>68.321299999999994</c:v>
                </c:pt>
                <c:pt idx="549">
                  <c:v>68.318399999999997</c:v>
                </c:pt>
                <c:pt idx="550">
                  <c:v>68.299300000000002</c:v>
                </c:pt>
                <c:pt idx="551">
                  <c:v>68.296400000000006</c:v>
                </c:pt>
                <c:pt idx="552">
                  <c:v>68.23</c:v>
                </c:pt>
                <c:pt idx="553">
                  <c:v>68.227099999999993</c:v>
                </c:pt>
                <c:pt idx="554">
                  <c:v>68.263400000000004</c:v>
                </c:pt>
                <c:pt idx="555">
                  <c:v>68.260499999999993</c:v>
                </c:pt>
                <c:pt idx="556">
                  <c:v>68.177499999999995</c:v>
                </c:pt>
                <c:pt idx="557">
                  <c:v>68.174599999999998</c:v>
                </c:pt>
                <c:pt idx="558">
                  <c:v>68.196100000000001</c:v>
                </c:pt>
                <c:pt idx="559">
                  <c:v>68.193200000000004</c:v>
                </c:pt>
                <c:pt idx="560">
                  <c:v>68.062799999999996</c:v>
                </c:pt>
                <c:pt idx="561">
                  <c:v>68.062899999999999</c:v>
                </c:pt>
                <c:pt idx="562">
                  <c:v>68.146500000000003</c:v>
                </c:pt>
                <c:pt idx="563">
                  <c:v>68.146600000000007</c:v>
                </c:pt>
                <c:pt idx="564">
                  <c:v>68.194400000000002</c:v>
                </c:pt>
                <c:pt idx="565">
                  <c:v>68.194500000000005</c:v>
                </c:pt>
                <c:pt idx="566">
                  <c:v>68.194599999999994</c:v>
                </c:pt>
                <c:pt idx="567">
                  <c:v>68.194699999999997</c:v>
                </c:pt>
                <c:pt idx="568">
                  <c:v>68.228999999999999</c:v>
                </c:pt>
                <c:pt idx="569">
                  <c:v>68.229100000000003</c:v>
                </c:pt>
                <c:pt idx="570">
                  <c:v>68.218000000000004</c:v>
                </c:pt>
                <c:pt idx="571">
                  <c:v>68.218100000000007</c:v>
                </c:pt>
                <c:pt idx="572">
                  <c:v>68.114099999999993</c:v>
                </c:pt>
                <c:pt idx="573">
                  <c:v>68.114199999999997</c:v>
                </c:pt>
                <c:pt idx="574">
                  <c:v>68.177300000000002</c:v>
                </c:pt>
                <c:pt idx="575">
                  <c:v>68.177400000000006</c:v>
                </c:pt>
                <c:pt idx="576">
                  <c:v>68.269000000000005</c:v>
                </c:pt>
                <c:pt idx="577">
                  <c:v>68.269099999999995</c:v>
                </c:pt>
                <c:pt idx="578">
                  <c:v>68.179599999999994</c:v>
                </c:pt>
                <c:pt idx="579">
                  <c:v>68.179699999999997</c:v>
                </c:pt>
                <c:pt idx="580">
                  <c:v>68.101399999999998</c:v>
                </c:pt>
                <c:pt idx="581">
                  <c:v>68.101500000000001</c:v>
                </c:pt>
                <c:pt idx="582">
                  <c:v>68.020300000000006</c:v>
                </c:pt>
                <c:pt idx="583">
                  <c:v>68.020399999999995</c:v>
                </c:pt>
                <c:pt idx="584">
                  <c:v>68.016800000000003</c:v>
                </c:pt>
                <c:pt idx="585">
                  <c:v>68.016900000000007</c:v>
                </c:pt>
                <c:pt idx="586">
                  <c:v>68.006</c:v>
                </c:pt>
                <c:pt idx="587">
                  <c:v>68.405699999999996</c:v>
                </c:pt>
                <c:pt idx="588">
                  <c:v>68.089500000000001</c:v>
                </c:pt>
                <c:pt idx="589">
                  <c:v>68.489699999999999</c:v>
                </c:pt>
                <c:pt idx="590">
                  <c:v>68.129900000000006</c:v>
                </c:pt>
                <c:pt idx="591">
                  <c:v>68.530299999999997</c:v>
                </c:pt>
                <c:pt idx="592">
                  <c:v>68.127499999999998</c:v>
                </c:pt>
                <c:pt idx="593">
                  <c:v>68.527900000000002</c:v>
                </c:pt>
                <c:pt idx="594">
                  <c:v>68.061899999999994</c:v>
                </c:pt>
                <c:pt idx="595">
                  <c:v>68.4619</c:v>
                </c:pt>
                <c:pt idx="596">
                  <c:v>68.0334</c:v>
                </c:pt>
                <c:pt idx="597">
                  <c:v>68.433199999999999</c:v>
                </c:pt>
                <c:pt idx="598">
                  <c:v>68.044300000000007</c:v>
                </c:pt>
                <c:pt idx="599">
                  <c:v>68.444199999999995</c:v>
                </c:pt>
                <c:pt idx="600">
                  <c:v>68.007900000000006</c:v>
                </c:pt>
                <c:pt idx="601">
                  <c:v>68.407600000000002</c:v>
                </c:pt>
                <c:pt idx="602">
                  <c:v>67.8733</c:v>
                </c:pt>
                <c:pt idx="603">
                  <c:v>68.272199999999998</c:v>
                </c:pt>
                <c:pt idx="604">
                  <c:v>68.009699999999995</c:v>
                </c:pt>
                <c:pt idx="605">
                  <c:v>68.409400000000005</c:v>
                </c:pt>
                <c:pt idx="606">
                  <c:v>67.975499999999997</c:v>
                </c:pt>
                <c:pt idx="607">
                  <c:v>68.375</c:v>
                </c:pt>
                <c:pt idx="608">
                  <c:v>67.930700000000002</c:v>
                </c:pt>
                <c:pt idx="609">
                  <c:v>68.329899999999995</c:v>
                </c:pt>
                <c:pt idx="610">
                  <c:v>67.879599999999996</c:v>
                </c:pt>
                <c:pt idx="611">
                  <c:v>68.278499999999994</c:v>
                </c:pt>
                <c:pt idx="612">
                  <c:v>68.005399999999995</c:v>
                </c:pt>
                <c:pt idx="613">
                  <c:v>68.405100000000004</c:v>
                </c:pt>
                <c:pt idx="614">
                  <c:v>67.956100000000006</c:v>
                </c:pt>
                <c:pt idx="615">
                  <c:v>68.355500000000006</c:v>
                </c:pt>
                <c:pt idx="616">
                  <c:v>67.901899999999998</c:v>
                </c:pt>
                <c:pt idx="617">
                  <c:v>68.298100000000005</c:v>
                </c:pt>
                <c:pt idx="618">
                  <c:v>67.828500000000005</c:v>
                </c:pt>
                <c:pt idx="619">
                  <c:v>68.224299999999999</c:v>
                </c:pt>
                <c:pt idx="620">
                  <c:v>67.817999999999998</c:v>
                </c:pt>
                <c:pt idx="621">
                  <c:v>68.213700000000003</c:v>
                </c:pt>
                <c:pt idx="622">
                  <c:v>67.9251</c:v>
                </c:pt>
                <c:pt idx="623">
                  <c:v>68.3215</c:v>
                </c:pt>
                <c:pt idx="624">
                  <c:v>67.801100000000005</c:v>
                </c:pt>
                <c:pt idx="625">
                  <c:v>68.196700000000007</c:v>
                </c:pt>
                <c:pt idx="626">
                  <c:v>67.685500000000005</c:v>
                </c:pt>
                <c:pt idx="627">
                  <c:v>68.080399999999997</c:v>
                </c:pt>
                <c:pt idx="628">
                  <c:v>67.758499999999998</c:v>
                </c:pt>
                <c:pt idx="629">
                  <c:v>68.153899999999993</c:v>
                </c:pt>
                <c:pt idx="630">
                  <c:v>67.602599999999995</c:v>
                </c:pt>
                <c:pt idx="631">
                  <c:v>67.997</c:v>
                </c:pt>
                <c:pt idx="632">
                  <c:v>67.781800000000004</c:v>
                </c:pt>
                <c:pt idx="633">
                  <c:v>68.177300000000002</c:v>
                </c:pt>
                <c:pt idx="634">
                  <c:v>67.764300000000006</c:v>
                </c:pt>
                <c:pt idx="635">
                  <c:v>68.159700000000001</c:v>
                </c:pt>
                <c:pt idx="636">
                  <c:v>67.814999999999998</c:v>
                </c:pt>
                <c:pt idx="637">
                  <c:v>68.210700000000003</c:v>
                </c:pt>
                <c:pt idx="638">
                  <c:v>67.712900000000005</c:v>
                </c:pt>
                <c:pt idx="639">
                  <c:v>68.108000000000004</c:v>
                </c:pt>
                <c:pt idx="640">
                  <c:v>67.736599999999996</c:v>
                </c:pt>
                <c:pt idx="641">
                  <c:v>68.131799999999998</c:v>
                </c:pt>
                <c:pt idx="642">
                  <c:v>67.567400000000006</c:v>
                </c:pt>
                <c:pt idx="643">
                  <c:v>67.961600000000004</c:v>
                </c:pt>
                <c:pt idx="644">
                  <c:v>67.7864</c:v>
                </c:pt>
                <c:pt idx="645">
                  <c:v>68.181899999999999</c:v>
                </c:pt>
                <c:pt idx="646">
                  <c:v>67.560100000000006</c:v>
                </c:pt>
                <c:pt idx="647">
                  <c:v>67.954300000000003</c:v>
                </c:pt>
                <c:pt idx="648">
                  <c:v>67.741900000000001</c:v>
                </c:pt>
                <c:pt idx="649">
                  <c:v>68.137200000000007</c:v>
                </c:pt>
                <c:pt idx="650">
                  <c:v>67.6096</c:v>
                </c:pt>
                <c:pt idx="651">
                  <c:v>68.004000000000005</c:v>
                </c:pt>
                <c:pt idx="652">
                  <c:v>67.454499999999996</c:v>
                </c:pt>
                <c:pt idx="653">
                  <c:v>67.848600000000005</c:v>
                </c:pt>
                <c:pt idx="654">
                  <c:v>67.597899999999996</c:v>
                </c:pt>
                <c:pt idx="655">
                  <c:v>67.992900000000006</c:v>
                </c:pt>
                <c:pt idx="656">
                  <c:v>67.483099999999993</c:v>
                </c:pt>
                <c:pt idx="657">
                  <c:v>67.877399999999994</c:v>
                </c:pt>
                <c:pt idx="658">
                  <c:v>67.590699999999998</c:v>
                </c:pt>
                <c:pt idx="659">
                  <c:v>67.985699999999994</c:v>
                </c:pt>
                <c:pt idx="660">
                  <c:v>67.504199999999997</c:v>
                </c:pt>
                <c:pt idx="661">
                  <c:v>67.898600000000002</c:v>
                </c:pt>
                <c:pt idx="662">
                  <c:v>67.548500000000004</c:v>
                </c:pt>
                <c:pt idx="663">
                  <c:v>67.943200000000004</c:v>
                </c:pt>
                <c:pt idx="664">
                  <c:v>67.406400000000005</c:v>
                </c:pt>
                <c:pt idx="665">
                  <c:v>67.800299999999993</c:v>
                </c:pt>
                <c:pt idx="666">
                  <c:v>67.465299999999999</c:v>
                </c:pt>
                <c:pt idx="667">
                  <c:v>67.859499999999997</c:v>
                </c:pt>
                <c:pt idx="668">
                  <c:v>67.432599999999994</c:v>
                </c:pt>
                <c:pt idx="669">
                  <c:v>67.826599999999999</c:v>
                </c:pt>
                <c:pt idx="670">
                  <c:v>67.531899999999993</c:v>
                </c:pt>
                <c:pt idx="671">
                  <c:v>67.926500000000004</c:v>
                </c:pt>
                <c:pt idx="672">
                  <c:v>67.361099999999993</c:v>
                </c:pt>
                <c:pt idx="673">
                  <c:v>67.7547</c:v>
                </c:pt>
                <c:pt idx="674">
                  <c:v>67.4863</c:v>
                </c:pt>
                <c:pt idx="675">
                  <c:v>67.880600000000001</c:v>
                </c:pt>
                <c:pt idx="676">
                  <c:v>67.405299999999997</c:v>
                </c:pt>
                <c:pt idx="677">
                  <c:v>67.799099999999996</c:v>
                </c:pt>
                <c:pt idx="678">
                  <c:v>67.310100000000006</c:v>
                </c:pt>
                <c:pt idx="679">
                  <c:v>67.703400000000002</c:v>
                </c:pt>
                <c:pt idx="680">
                  <c:v>67.458699999999993</c:v>
                </c:pt>
                <c:pt idx="681">
                  <c:v>67.852900000000005</c:v>
                </c:pt>
                <c:pt idx="682">
                  <c:v>67.508200000000002</c:v>
                </c:pt>
                <c:pt idx="683">
                  <c:v>67.902699999999996</c:v>
                </c:pt>
                <c:pt idx="684">
                  <c:v>67.408900000000003</c:v>
                </c:pt>
                <c:pt idx="685">
                  <c:v>67.802800000000005</c:v>
                </c:pt>
                <c:pt idx="686">
                  <c:v>67.263999999999996</c:v>
                </c:pt>
                <c:pt idx="687">
                  <c:v>67.656999999999996</c:v>
                </c:pt>
                <c:pt idx="688">
                  <c:v>67.348100000000002</c:v>
                </c:pt>
                <c:pt idx="689">
                  <c:v>67.741600000000005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416960"/>
        <c:axId val="91172864"/>
      </c:lineChart>
      <c:catAx>
        <c:axId val="8341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</a:t>
                </a:r>
              </a:p>
            </c:rich>
          </c:tx>
          <c:layout/>
          <c:overlay val="0"/>
        </c:title>
        <c:numFmt formatCode="h:mm;@" sourceLinked="1"/>
        <c:majorTickMark val="none"/>
        <c:minorTickMark val="none"/>
        <c:tickLblPos val="nextTo"/>
        <c:txPr>
          <a:bodyPr rot="-2700000"/>
          <a:lstStyle/>
          <a:p>
            <a:pPr>
              <a:defRPr/>
            </a:pPr>
            <a:endParaRPr lang="en-US"/>
          </a:p>
        </c:txPr>
        <c:crossAx val="91172864"/>
        <c:crosses val="autoZero"/>
        <c:auto val="1"/>
        <c:lblAlgn val="ctr"/>
        <c:lblOffset val="100"/>
        <c:noMultiLvlLbl val="0"/>
      </c:catAx>
      <c:valAx>
        <c:axId val="91172864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834169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Histogram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208121901428988"/>
          <c:y val="0.16621074380030351"/>
          <c:w val="0.69678131379410913"/>
          <c:h val="0.58160681869465536"/>
        </c:manualLayout>
      </c:layout>
      <c:barChart>
        <c:barDir val="col"/>
        <c:grouping val="clustered"/>
        <c:varyColors val="0"/>
        <c:ser>
          <c:idx val="0"/>
          <c:order val="0"/>
          <c:tx>
            <c:v>Frequency</c:v>
          </c:tx>
          <c:spPr>
            <a:solidFill>
              <a:srgbClr val="73202F"/>
            </a:solidFill>
          </c:spPr>
          <c:invertIfNegative val="0"/>
          <c:cat>
            <c:strRef>
              <c:f>'5A - Histogram'!$M$9:$M$36</c:f>
              <c:strCache>
                <c:ptCount val="28"/>
                <c:pt idx="0">
                  <c:v>67.26</c:v>
                </c:pt>
                <c:pt idx="1">
                  <c:v>67.33</c:v>
                </c:pt>
                <c:pt idx="2">
                  <c:v>67.40</c:v>
                </c:pt>
                <c:pt idx="3">
                  <c:v>67.47</c:v>
                </c:pt>
                <c:pt idx="4">
                  <c:v>67.54</c:v>
                </c:pt>
                <c:pt idx="5">
                  <c:v>67.61</c:v>
                </c:pt>
                <c:pt idx="6">
                  <c:v>67.68</c:v>
                </c:pt>
                <c:pt idx="7">
                  <c:v>67.75</c:v>
                </c:pt>
                <c:pt idx="8">
                  <c:v>67.82</c:v>
                </c:pt>
                <c:pt idx="9">
                  <c:v>67.89</c:v>
                </c:pt>
                <c:pt idx="10">
                  <c:v>67.95</c:v>
                </c:pt>
                <c:pt idx="11">
                  <c:v>68.02</c:v>
                </c:pt>
                <c:pt idx="12">
                  <c:v>68.09</c:v>
                </c:pt>
                <c:pt idx="13">
                  <c:v>68.16</c:v>
                </c:pt>
                <c:pt idx="14">
                  <c:v>68.23</c:v>
                </c:pt>
                <c:pt idx="15">
                  <c:v>68.30</c:v>
                </c:pt>
                <c:pt idx="16">
                  <c:v>68.37</c:v>
                </c:pt>
                <c:pt idx="17">
                  <c:v>68.44</c:v>
                </c:pt>
                <c:pt idx="18">
                  <c:v>68.51</c:v>
                </c:pt>
                <c:pt idx="19">
                  <c:v>68.58</c:v>
                </c:pt>
                <c:pt idx="20">
                  <c:v>68.64</c:v>
                </c:pt>
                <c:pt idx="21">
                  <c:v>68.71</c:v>
                </c:pt>
                <c:pt idx="22">
                  <c:v>68.78</c:v>
                </c:pt>
                <c:pt idx="23">
                  <c:v>68.85</c:v>
                </c:pt>
                <c:pt idx="24">
                  <c:v>68.92</c:v>
                </c:pt>
                <c:pt idx="25">
                  <c:v>68.99</c:v>
                </c:pt>
                <c:pt idx="26">
                  <c:v>69.06</c:v>
                </c:pt>
                <c:pt idx="27">
                  <c:v>More</c:v>
                </c:pt>
              </c:strCache>
            </c:strRef>
          </c:cat>
          <c:val>
            <c:numRef>
              <c:f>'5A - Histogram'!$N$9:$N$36</c:f>
              <c:numCache>
                <c:formatCode>General</c:formatCode>
                <c:ptCount val="28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7</c:v>
                </c:pt>
                <c:pt idx="4">
                  <c:v>5</c:v>
                </c:pt>
                <c:pt idx="5">
                  <c:v>6</c:v>
                </c:pt>
                <c:pt idx="6">
                  <c:v>2</c:v>
                </c:pt>
                <c:pt idx="7">
                  <c:v>6</c:v>
                </c:pt>
                <c:pt idx="8">
                  <c:v>10</c:v>
                </c:pt>
                <c:pt idx="9">
                  <c:v>10</c:v>
                </c:pt>
                <c:pt idx="10">
                  <c:v>7</c:v>
                </c:pt>
                <c:pt idx="11">
                  <c:v>17</c:v>
                </c:pt>
                <c:pt idx="12">
                  <c:v>8</c:v>
                </c:pt>
                <c:pt idx="13">
                  <c:v>32</c:v>
                </c:pt>
                <c:pt idx="14">
                  <c:v>71</c:v>
                </c:pt>
                <c:pt idx="15">
                  <c:v>111</c:v>
                </c:pt>
                <c:pt idx="16">
                  <c:v>82</c:v>
                </c:pt>
                <c:pt idx="17">
                  <c:v>42</c:v>
                </c:pt>
                <c:pt idx="18">
                  <c:v>4</c:v>
                </c:pt>
                <c:pt idx="19">
                  <c:v>2</c:v>
                </c:pt>
                <c:pt idx="20">
                  <c:v>1</c:v>
                </c:pt>
                <c:pt idx="21">
                  <c:v>7</c:v>
                </c:pt>
                <c:pt idx="22">
                  <c:v>19</c:v>
                </c:pt>
                <c:pt idx="23">
                  <c:v>59</c:v>
                </c:pt>
                <c:pt idx="24">
                  <c:v>84</c:v>
                </c:pt>
                <c:pt idx="25">
                  <c:v>75</c:v>
                </c:pt>
                <c:pt idx="26">
                  <c:v>18</c:v>
                </c:pt>
                <c:pt idx="2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555008"/>
        <c:axId val="120556928"/>
      </c:barChart>
      <c:catAx>
        <c:axId val="120555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Fe203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20556928"/>
        <c:crosses val="autoZero"/>
        <c:auto val="1"/>
        <c:lblAlgn val="ctr"/>
        <c:lblOffset val="100"/>
        <c:noMultiLvlLbl val="0"/>
      </c:catAx>
      <c:valAx>
        <c:axId val="120556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05550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Vermogen</c:v>
          </c:tx>
          <c:spPr>
            <a:ln w="28575">
              <a:noFill/>
            </a:ln>
          </c:spPr>
          <c:marker>
            <c:spPr>
              <a:solidFill>
                <a:srgbClr val="73202F"/>
              </a:solidFill>
              <a:ln>
                <a:solidFill>
                  <a:srgbClr val="73202F"/>
                </a:solidFill>
              </a:ln>
            </c:spPr>
          </c:marker>
          <c:xVal>
            <c:numRef>
              <c:f>'6A - Scatter'!$D$10:$D$109</c:f>
              <c:numCache>
                <c:formatCode>0</c:formatCode>
                <c:ptCount val="100"/>
                <c:pt idx="0">
                  <c:v>1023.1477296282243</c:v>
                </c:pt>
                <c:pt idx="1">
                  <c:v>971.48913485292815</c:v>
                </c:pt>
                <c:pt idx="2">
                  <c:v>975.91582100912683</c:v>
                </c:pt>
                <c:pt idx="3">
                  <c:v>1018.0417296033912</c:v>
                </c:pt>
                <c:pt idx="4">
                  <c:v>951.72040699932381</c:v>
                </c:pt>
                <c:pt idx="5">
                  <c:v>965.26570245962353</c:v>
                </c:pt>
                <c:pt idx="6">
                  <c:v>1009.9101056406712</c:v>
                </c:pt>
                <c:pt idx="7">
                  <c:v>937.42620001880948</c:v>
                </c:pt>
                <c:pt idx="8">
                  <c:v>1005.2100818926702</c:v>
                </c:pt>
                <c:pt idx="9">
                  <c:v>1018.7136029626233</c:v>
                </c:pt>
                <c:pt idx="10">
                  <c:v>1015.2690041481197</c:v>
                </c:pt>
                <c:pt idx="11">
                  <c:v>944.95638709804564</c:v>
                </c:pt>
                <c:pt idx="12">
                  <c:v>992.19250924939922</c:v>
                </c:pt>
                <c:pt idx="13">
                  <c:v>999.63757588347266</c:v>
                </c:pt>
                <c:pt idx="14">
                  <c:v>1059.7479214399668</c:v>
                </c:pt>
                <c:pt idx="15">
                  <c:v>974.80496033306963</c:v>
                </c:pt>
                <c:pt idx="16">
                  <c:v>1059.2593584233045</c:v>
                </c:pt>
                <c:pt idx="17">
                  <c:v>972.98384900242536</c:v>
                </c:pt>
                <c:pt idx="18">
                  <c:v>999.41259873016463</c:v>
                </c:pt>
                <c:pt idx="19">
                  <c:v>1073.9773902162137</c:v>
                </c:pt>
                <c:pt idx="20">
                  <c:v>967.47806604085076</c:v>
                </c:pt>
                <c:pt idx="21">
                  <c:v>1038.3661079146079</c:v>
                </c:pt>
                <c:pt idx="22">
                  <c:v>1031.0149701969447</c:v>
                </c:pt>
                <c:pt idx="23">
                  <c:v>1047.1692832317603</c:v>
                </c:pt>
                <c:pt idx="24">
                  <c:v>1048.3123016195327</c:v>
                </c:pt>
                <c:pt idx="25">
                  <c:v>1004.3285114511641</c:v>
                </c:pt>
                <c:pt idx="26">
                  <c:v>1013.044592577735</c:v>
                </c:pt>
                <c:pt idx="27">
                  <c:v>1111.0575119612693</c:v>
                </c:pt>
                <c:pt idx="28">
                  <c:v>995.25577814809719</c:v>
                </c:pt>
                <c:pt idx="29">
                  <c:v>992.22069457039242</c:v>
                </c:pt>
                <c:pt idx="30">
                  <c:v>1027.3904498594043</c:v>
                </c:pt>
                <c:pt idx="31">
                  <c:v>949.85330364645984</c:v>
                </c:pt>
                <c:pt idx="32">
                  <c:v>1009.876127600258</c:v>
                </c:pt>
                <c:pt idx="33">
                  <c:v>1116.0964663647655</c:v>
                </c:pt>
                <c:pt idx="34">
                  <c:v>920.90202414008377</c:v>
                </c:pt>
                <c:pt idx="35">
                  <c:v>974.38540659054536</c:v>
                </c:pt>
                <c:pt idx="36">
                  <c:v>988.45732734266562</c:v>
                </c:pt>
                <c:pt idx="37">
                  <c:v>953.73430367405706</c:v>
                </c:pt>
                <c:pt idx="38">
                  <c:v>954.7500618774485</c:v>
                </c:pt>
                <c:pt idx="39">
                  <c:v>949.09046164878032</c:v>
                </c:pt>
                <c:pt idx="40">
                  <c:v>1048.6024570644997</c:v>
                </c:pt>
                <c:pt idx="41">
                  <c:v>972.83228735568889</c:v>
                </c:pt>
                <c:pt idx="42">
                  <c:v>1016.977956809339</c:v>
                </c:pt>
                <c:pt idx="43">
                  <c:v>1102.8589937686772</c:v>
                </c:pt>
                <c:pt idx="44">
                  <c:v>1010.9581218554553</c:v>
                </c:pt>
                <c:pt idx="45">
                  <c:v>963.98784173430329</c:v>
                </c:pt>
                <c:pt idx="46">
                  <c:v>1053.9587490317367</c:v>
                </c:pt>
                <c:pt idx="47">
                  <c:v>938.63482863419154</c:v>
                </c:pt>
                <c:pt idx="48">
                  <c:v>1060.0128700770692</c:v>
                </c:pt>
                <c:pt idx="49">
                  <c:v>990.15280982878608</c:v>
                </c:pt>
                <c:pt idx="50">
                  <c:v>1012.3945791815693</c:v>
                </c:pt>
                <c:pt idx="51">
                  <c:v>991.37029632259555</c:v>
                </c:pt>
                <c:pt idx="52">
                  <c:v>1040.3718847382238</c:v>
                </c:pt>
                <c:pt idx="53">
                  <c:v>1038.2390966886903</c:v>
                </c:pt>
                <c:pt idx="54">
                  <c:v>1006.9377159961075</c:v>
                </c:pt>
                <c:pt idx="55">
                  <c:v>985.38044030684182</c:v>
                </c:pt>
                <c:pt idx="56">
                  <c:v>828.28434240016361</c:v>
                </c:pt>
                <c:pt idx="57">
                  <c:v>978.56909232542432</c:v>
                </c:pt>
                <c:pt idx="58">
                  <c:v>957.85681098985356</c:v>
                </c:pt>
                <c:pt idx="59">
                  <c:v>1045.2789534887538</c:v>
                </c:pt>
                <c:pt idx="60">
                  <c:v>1049.8746367570061</c:v>
                </c:pt>
                <c:pt idx="61">
                  <c:v>1017.5604011693637</c:v>
                </c:pt>
                <c:pt idx="62">
                  <c:v>969.91017483805308</c:v>
                </c:pt>
                <c:pt idx="63">
                  <c:v>966.88682122740704</c:v>
                </c:pt>
                <c:pt idx="64">
                  <c:v>963.16879635316491</c:v>
                </c:pt>
                <c:pt idx="65">
                  <c:v>984.52345124980752</c:v>
                </c:pt>
                <c:pt idx="66">
                  <c:v>967.27491958213375</c:v>
                </c:pt>
                <c:pt idx="67">
                  <c:v>1010.655911382204</c:v>
                </c:pt>
                <c:pt idx="68">
                  <c:v>1008.5707301929563</c:v>
                </c:pt>
                <c:pt idx="69">
                  <c:v>1068.8200459436805</c:v>
                </c:pt>
                <c:pt idx="70">
                  <c:v>1052.3958896803167</c:v>
                </c:pt>
                <c:pt idx="71">
                  <c:v>1056.407869778214</c:v>
                </c:pt>
                <c:pt idx="72">
                  <c:v>1043.4413757055925</c:v>
                </c:pt>
                <c:pt idx="73">
                  <c:v>959.08071204986084</c:v>
                </c:pt>
                <c:pt idx="74">
                  <c:v>955.82147071106533</c:v>
                </c:pt>
                <c:pt idx="75">
                  <c:v>1021.7542595598272</c:v>
                </c:pt>
                <c:pt idx="76">
                  <c:v>911.23006082292841</c:v>
                </c:pt>
                <c:pt idx="77">
                  <c:v>1028.7599177254474</c:v>
                </c:pt>
                <c:pt idx="78">
                  <c:v>997.4293221237233</c:v>
                </c:pt>
                <c:pt idx="79">
                  <c:v>920.15043871696514</c:v>
                </c:pt>
                <c:pt idx="80">
                  <c:v>943.79486452236063</c:v>
                </c:pt>
                <c:pt idx="81">
                  <c:v>1010.0747016335451</c:v>
                </c:pt>
                <c:pt idx="82">
                  <c:v>1021.5226271363322</c:v>
                </c:pt>
                <c:pt idx="83">
                  <c:v>1050.9615289118769</c:v>
                </c:pt>
                <c:pt idx="84">
                  <c:v>979.55861031096379</c:v>
                </c:pt>
                <c:pt idx="85">
                  <c:v>967.55634351279764</c:v>
                </c:pt>
                <c:pt idx="86">
                  <c:v>950.78496336484386</c:v>
                </c:pt>
                <c:pt idx="87">
                  <c:v>975.82385217614024</c:v>
                </c:pt>
                <c:pt idx="88">
                  <c:v>968.61145074843296</c:v>
                </c:pt>
                <c:pt idx="89">
                  <c:v>1012.5891241560421</c:v>
                </c:pt>
                <c:pt idx="90">
                  <c:v>1072.5639467810938</c:v>
                </c:pt>
                <c:pt idx="91">
                  <c:v>1009.8219877715547</c:v>
                </c:pt>
                <c:pt idx="92">
                  <c:v>1036.204650887362</c:v>
                </c:pt>
                <c:pt idx="93">
                  <c:v>1032.0309571037246</c:v>
                </c:pt>
                <c:pt idx="94">
                  <c:v>1055.1171464382367</c:v>
                </c:pt>
                <c:pt idx="95">
                  <c:v>1085.042551184536</c:v>
                </c:pt>
                <c:pt idx="96">
                  <c:v>972.22421320831813</c:v>
                </c:pt>
                <c:pt idx="97">
                  <c:v>995.11653324230565</c:v>
                </c:pt>
              </c:numCache>
            </c:numRef>
          </c:xVal>
          <c:yVal>
            <c:numRef>
              <c:f>'6A - Scatter'!$E$10:$E$109</c:f>
              <c:numCache>
                <c:formatCode>0</c:formatCode>
                <c:ptCount val="100"/>
                <c:pt idx="0">
                  <c:v>55.036754637429979</c:v>
                </c:pt>
                <c:pt idx="1">
                  <c:v>75.583946069888043</c:v>
                </c:pt>
                <c:pt idx="2">
                  <c:v>56.816568924578434</c:v>
                </c:pt>
                <c:pt idx="3">
                  <c:v>49.621062546397447</c:v>
                </c:pt>
                <c:pt idx="4">
                  <c:v>34.776096770040695</c:v>
                </c:pt>
                <c:pt idx="5">
                  <c:v>62.905971558350871</c:v>
                </c:pt>
                <c:pt idx="6">
                  <c:v>65.096658144666776</c:v>
                </c:pt>
                <c:pt idx="7">
                  <c:v>51.416084222970561</c:v>
                </c:pt>
                <c:pt idx="8">
                  <c:v>42.65686291735787</c:v>
                </c:pt>
                <c:pt idx="9">
                  <c:v>54.151090671943734</c:v>
                </c:pt>
                <c:pt idx="10">
                  <c:v>49.072679434186199</c:v>
                </c:pt>
                <c:pt idx="11">
                  <c:v>74.280691796127613</c:v>
                </c:pt>
                <c:pt idx="12">
                  <c:v>54.070333004909799</c:v>
                </c:pt>
                <c:pt idx="13">
                  <c:v>58.521685107624471</c:v>
                </c:pt>
                <c:pt idx="14">
                  <c:v>45.986413957115701</c:v>
                </c:pt>
                <c:pt idx="15">
                  <c:v>46.857645759361951</c:v>
                </c:pt>
                <c:pt idx="16">
                  <c:v>45.133719446076384</c:v>
                </c:pt>
                <c:pt idx="17">
                  <c:v>51.490008052993552</c:v>
                </c:pt>
                <c:pt idx="18">
                  <c:v>42.639133040180297</c:v>
                </c:pt>
                <c:pt idx="19">
                  <c:v>48.230337742158959</c:v>
                </c:pt>
                <c:pt idx="20">
                  <c:v>48.264827881037014</c:v>
                </c:pt>
                <c:pt idx="21">
                  <c:v>45.073374803224837</c:v>
                </c:pt>
                <c:pt idx="22">
                  <c:v>46.250416738877753</c:v>
                </c:pt>
                <c:pt idx="23">
                  <c:v>46.769709243283188</c:v>
                </c:pt>
                <c:pt idx="24">
                  <c:v>56.913512854949253</c:v>
                </c:pt>
                <c:pt idx="25">
                  <c:v>58.367460026135241</c:v>
                </c:pt>
                <c:pt idx="26">
                  <c:v>55.441119952094994</c:v>
                </c:pt>
                <c:pt idx="27">
                  <c:v>49.181267831235616</c:v>
                </c:pt>
                <c:pt idx="28">
                  <c:v>54.373872839696496</c:v>
                </c:pt>
                <c:pt idx="29">
                  <c:v>57.118683155266552</c:v>
                </c:pt>
                <c:pt idx="30">
                  <c:v>44.475414522252869</c:v>
                </c:pt>
                <c:pt idx="31">
                  <c:v>51.923172850367436</c:v>
                </c:pt>
                <c:pt idx="32">
                  <c:v>40.132092943325162</c:v>
                </c:pt>
                <c:pt idx="33">
                  <c:v>41.311407442733241</c:v>
                </c:pt>
                <c:pt idx="34">
                  <c:v>56.56098693558463</c:v>
                </c:pt>
                <c:pt idx="35">
                  <c:v>48.7313021998986</c:v>
                </c:pt>
                <c:pt idx="36">
                  <c:v>45.372323707039499</c:v>
                </c:pt>
                <c:pt idx="37">
                  <c:v>58.580231386460063</c:v>
                </c:pt>
                <c:pt idx="38">
                  <c:v>57.705398606914692</c:v>
                </c:pt>
                <c:pt idx="39">
                  <c:v>65.29461085728579</c:v>
                </c:pt>
                <c:pt idx="40">
                  <c:v>46.244680854190058</c:v>
                </c:pt>
                <c:pt idx="41">
                  <c:v>48.320109618433868</c:v>
                </c:pt>
                <c:pt idx="42">
                  <c:v>52.310151518364087</c:v>
                </c:pt>
                <c:pt idx="43">
                  <c:v>60.845775061951798</c:v>
                </c:pt>
                <c:pt idx="44">
                  <c:v>52.309016850155842</c:v>
                </c:pt>
                <c:pt idx="45">
                  <c:v>76.007016270650496</c:v>
                </c:pt>
                <c:pt idx="46">
                  <c:v>53.141484314135191</c:v>
                </c:pt>
                <c:pt idx="47">
                  <c:v>52.640836645658688</c:v>
                </c:pt>
                <c:pt idx="48">
                  <c:v>31.882624336120251</c:v>
                </c:pt>
                <c:pt idx="49">
                  <c:v>49.60633295939553</c:v>
                </c:pt>
                <c:pt idx="50">
                  <c:v>57.279515386835314</c:v>
                </c:pt>
                <c:pt idx="51">
                  <c:v>51.909538112953626</c:v>
                </c:pt>
                <c:pt idx="52">
                  <c:v>38.286566742469084</c:v>
                </c:pt>
                <c:pt idx="53">
                  <c:v>54.108218066304431</c:v>
                </c:pt>
                <c:pt idx="54">
                  <c:v>50.092073021562591</c:v>
                </c:pt>
                <c:pt idx="55">
                  <c:v>42.798118196051654</c:v>
                </c:pt>
                <c:pt idx="56">
                  <c:v>58.862624920019492</c:v>
                </c:pt>
                <c:pt idx="57">
                  <c:v>42.558035698257036</c:v>
                </c:pt>
                <c:pt idx="58">
                  <c:v>49.956714300267713</c:v>
                </c:pt>
                <c:pt idx="59">
                  <c:v>57.300215816933601</c:v>
                </c:pt>
                <c:pt idx="60">
                  <c:v>35.708362824135385</c:v>
                </c:pt>
                <c:pt idx="61">
                  <c:v>48.413273823881546</c:v>
                </c:pt>
                <c:pt idx="62">
                  <c:v>60.455724003515087</c:v>
                </c:pt>
                <c:pt idx="63">
                  <c:v>35.540290541505961</c:v>
                </c:pt>
                <c:pt idx="64">
                  <c:v>51.774633209366208</c:v>
                </c:pt>
                <c:pt idx="65">
                  <c:v>42.083651754601298</c:v>
                </c:pt>
                <c:pt idx="66">
                  <c:v>54.429720757754971</c:v>
                </c:pt>
                <c:pt idx="67">
                  <c:v>52.552190185434974</c:v>
                </c:pt>
                <c:pt idx="68">
                  <c:v>44.980251678488301</c:v>
                </c:pt>
                <c:pt idx="69">
                  <c:v>47.365919300325324</c:v>
                </c:pt>
                <c:pt idx="70">
                  <c:v>68.33420084525504</c:v>
                </c:pt>
                <c:pt idx="71">
                  <c:v>52.083273633534759</c:v>
                </c:pt>
                <c:pt idx="72">
                  <c:v>65.900286709436728</c:v>
                </c:pt>
                <c:pt idx="73">
                  <c:v>49.665821553367152</c:v>
                </c:pt>
                <c:pt idx="74">
                  <c:v>52.372141303853326</c:v>
                </c:pt>
                <c:pt idx="75">
                  <c:v>69.896294914202031</c:v>
                </c:pt>
                <c:pt idx="76">
                  <c:v>28.194635852439877</c:v>
                </c:pt>
                <c:pt idx="77">
                  <c:v>50.412975599248149</c:v>
                </c:pt>
                <c:pt idx="78">
                  <c:v>61.739246760372737</c:v>
                </c:pt>
                <c:pt idx="79">
                  <c:v>29.123903357782829</c:v>
                </c:pt>
                <c:pt idx="80">
                  <c:v>54.152651143639147</c:v>
                </c:pt>
                <c:pt idx="81">
                  <c:v>44.747788592967105</c:v>
                </c:pt>
                <c:pt idx="82">
                  <c:v>34.207975522084752</c:v>
                </c:pt>
                <c:pt idx="83">
                  <c:v>51.683922743752781</c:v>
                </c:pt>
                <c:pt idx="84">
                  <c:v>42.074190355644063</c:v>
                </c:pt>
                <c:pt idx="85">
                  <c:v>60.436164505884058</c:v>
                </c:pt>
                <c:pt idx="86">
                  <c:v>47.403522161665641</c:v>
                </c:pt>
                <c:pt idx="87">
                  <c:v>44.932021011578541</c:v>
                </c:pt>
                <c:pt idx="88">
                  <c:v>47.743717377983543</c:v>
                </c:pt>
                <c:pt idx="89">
                  <c:v>44.503200574019239</c:v>
                </c:pt>
                <c:pt idx="90">
                  <c:v>41.606338160112998</c:v>
                </c:pt>
                <c:pt idx="91">
                  <c:v>40.198961961206876</c:v>
                </c:pt>
                <c:pt idx="92">
                  <c:v>56.360462176704537</c:v>
                </c:pt>
                <c:pt idx="93">
                  <c:v>42.254016175556963</c:v>
                </c:pt>
                <c:pt idx="94">
                  <c:v>30.078948359196151</c:v>
                </c:pt>
                <c:pt idx="95">
                  <c:v>42.226223629384002</c:v>
                </c:pt>
                <c:pt idx="96">
                  <c:v>48.780997658229865</c:v>
                </c:pt>
                <c:pt idx="97">
                  <c:v>46.331723167576321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678720"/>
        <c:axId val="123680640"/>
      </c:scatterChart>
      <c:valAx>
        <c:axId val="123678720"/>
        <c:scaling>
          <c:orientation val="minMax"/>
          <c:max val="1100"/>
          <c:min val="8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Voltage</a:t>
                </a:r>
              </a:p>
            </c:rich>
          </c:tx>
          <c:layout/>
          <c:overlay val="0"/>
        </c:title>
        <c:numFmt formatCode="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3680640"/>
        <c:crosses val="autoZero"/>
        <c:crossBetween val="midCat"/>
      </c:valAx>
      <c:valAx>
        <c:axId val="1236806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Power</a:t>
                </a:r>
              </a:p>
            </c:rich>
          </c:tx>
          <c:layout/>
          <c:overlay val="0"/>
        </c:title>
        <c:numFmt formatCode="0" sourceLinked="1"/>
        <c:majorTickMark val="none"/>
        <c:minorTickMark val="none"/>
        <c:tickLblPos val="nextTo"/>
        <c:crossAx val="1236787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rgbClr val="73202F"/>
              </a:solidFill>
              <a:ln>
                <a:solidFill>
                  <a:srgbClr val="73202F"/>
                </a:solidFill>
              </a:ln>
            </c:spPr>
          </c:marker>
          <c:xVal>
            <c:numRef>
              <c:f>'6A - Scatter'!$D$10:$D$109</c:f>
              <c:numCache>
                <c:formatCode>0</c:formatCode>
                <c:ptCount val="100"/>
                <c:pt idx="0">
                  <c:v>1023.1477296282243</c:v>
                </c:pt>
                <c:pt idx="1">
                  <c:v>971.48913485292815</c:v>
                </c:pt>
                <c:pt idx="2">
                  <c:v>975.91582100912683</c:v>
                </c:pt>
                <c:pt idx="3">
                  <c:v>1018.0417296033912</c:v>
                </c:pt>
                <c:pt idx="4">
                  <c:v>951.72040699932381</c:v>
                </c:pt>
                <c:pt idx="5">
                  <c:v>965.26570245962353</c:v>
                </c:pt>
                <c:pt idx="6">
                  <c:v>1009.9101056406712</c:v>
                </c:pt>
                <c:pt idx="7">
                  <c:v>937.42620001880948</c:v>
                </c:pt>
                <c:pt idx="8">
                  <c:v>1005.2100818926702</c:v>
                </c:pt>
                <c:pt idx="9">
                  <c:v>1018.7136029626233</c:v>
                </c:pt>
                <c:pt idx="10">
                  <c:v>1015.2690041481197</c:v>
                </c:pt>
                <c:pt idx="11">
                  <c:v>944.95638709804564</c:v>
                </c:pt>
                <c:pt idx="12">
                  <c:v>992.19250924939922</c:v>
                </c:pt>
                <c:pt idx="13">
                  <c:v>999.63757588347266</c:v>
                </c:pt>
                <c:pt idx="14">
                  <c:v>1059.7479214399668</c:v>
                </c:pt>
                <c:pt idx="15">
                  <c:v>974.80496033306963</c:v>
                </c:pt>
                <c:pt idx="16">
                  <c:v>1059.2593584233045</c:v>
                </c:pt>
                <c:pt idx="17">
                  <c:v>972.98384900242536</c:v>
                </c:pt>
                <c:pt idx="18">
                  <c:v>999.41259873016463</c:v>
                </c:pt>
                <c:pt idx="19">
                  <c:v>1073.9773902162137</c:v>
                </c:pt>
                <c:pt idx="20">
                  <c:v>967.47806604085076</c:v>
                </c:pt>
                <c:pt idx="21">
                  <c:v>1038.3661079146079</c:v>
                </c:pt>
                <c:pt idx="22">
                  <c:v>1031.0149701969447</c:v>
                </c:pt>
                <c:pt idx="23">
                  <c:v>1047.1692832317603</c:v>
                </c:pt>
                <c:pt idx="24">
                  <c:v>1048.3123016195327</c:v>
                </c:pt>
                <c:pt idx="25">
                  <c:v>1004.3285114511641</c:v>
                </c:pt>
                <c:pt idx="26">
                  <c:v>1013.044592577735</c:v>
                </c:pt>
                <c:pt idx="27">
                  <c:v>1111.0575119612693</c:v>
                </c:pt>
                <c:pt idx="28">
                  <c:v>995.25577814809719</c:v>
                </c:pt>
                <c:pt idx="29">
                  <c:v>992.22069457039242</c:v>
                </c:pt>
                <c:pt idx="30">
                  <c:v>1027.3904498594043</c:v>
                </c:pt>
                <c:pt idx="31">
                  <c:v>949.85330364645984</c:v>
                </c:pt>
                <c:pt idx="32">
                  <c:v>1009.876127600258</c:v>
                </c:pt>
                <c:pt idx="33">
                  <c:v>1116.0964663647655</c:v>
                </c:pt>
                <c:pt idx="34">
                  <c:v>920.90202414008377</c:v>
                </c:pt>
                <c:pt idx="35">
                  <c:v>974.38540659054536</c:v>
                </c:pt>
                <c:pt idx="36">
                  <c:v>988.45732734266562</c:v>
                </c:pt>
                <c:pt idx="37">
                  <c:v>953.73430367405706</c:v>
                </c:pt>
                <c:pt idx="38">
                  <c:v>954.7500618774485</c:v>
                </c:pt>
                <c:pt idx="39">
                  <c:v>949.09046164878032</c:v>
                </c:pt>
                <c:pt idx="40">
                  <c:v>1048.6024570644997</c:v>
                </c:pt>
                <c:pt idx="41">
                  <c:v>972.83228735568889</c:v>
                </c:pt>
                <c:pt idx="42">
                  <c:v>1016.977956809339</c:v>
                </c:pt>
                <c:pt idx="43">
                  <c:v>1102.8589937686772</c:v>
                </c:pt>
                <c:pt idx="44">
                  <c:v>1010.9581218554553</c:v>
                </c:pt>
                <c:pt idx="45">
                  <c:v>963.98784173430329</c:v>
                </c:pt>
                <c:pt idx="46">
                  <c:v>1053.9587490317367</c:v>
                </c:pt>
                <c:pt idx="47">
                  <c:v>938.63482863419154</c:v>
                </c:pt>
                <c:pt idx="48">
                  <c:v>1060.0128700770692</c:v>
                </c:pt>
                <c:pt idx="49">
                  <c:v>990.15280982878608</c:v>
                </c:pt>
                <c:pt idx="50">
                  <c:v>1012.3945791815693</c:v>
                </c:pt>
                <c:pt idx="51">
                  <c:v>991.37029632259555</c:v>
                </c:pt>
                <c:pt idx="52">
                  <c:v>1040.3718847382238</c:v>
                </c:pt>
                <c:pt idx="53">
                  <c:v>1038.2390966886903</c:v>
                </c:pt>
                <c:pt idx="54">
                  <c:v>1006.9377159961075</c:v>
                </c:pt>
                <c:pt idx="55">
                  <c:v>985.38044030684182</c:v>
                </c:pt>
                <c:pt idx="56">
                  <c:v>828.28434240016361</c:v>
                </c:pt>
                <c:pt idx="57">
                  <c:v>978.56909232542432</c:v>
                </c:pt>
                <c:pt idx="58">
                  <c:v>957.85681098985356</c:v>
                </c:pt>
                <c:pt idx="59">
                  <c:v>1045.2789534887538</c:v>
                </c:pt>
                <c:pt idx="60">
                  <c:v>1049.8746367570061</c:v>
                </c:pt>
                <c:pt idx="61">
                  <c:v>1017.5604011693637</c:v>
                </c:pt>
                <c:pt idx="62">
                  <c:v>969.91017483805308</c:v>
                </c:pt>
                <c:pt idx="63">
                  <c:v>966.88682122740704</c:v>
                </c:pt>
                <c:pt idx="64">
                  <c:v>963.16879635316491</c:v>
                </c:pt>
                <c:pt idx="65">
                  <c:v>984.52345124980752</c:v>
                </c:pt>
                <c:pt idx="66">
                  <c:v>967.27491958213375</c:v>
                </c:pt>
                <c:pt idx="67">
                  <c:v>1010.655911382204</c:v>
                </c:pt>
                <c:pt idx="68">
                  <c:v>1008.5707301929563</c:v>
                </c:pt>
                <c:pt idx="69">
                  <c:v>1068.8200459436805</c:v>
                </c:pt>
                <c:pt idx="70">
                  <c:v>1052.3958896803167</c:v>
                </c:pt>
                <c:pt idx="71">
                  <c:v>1056.407869778214</c:v>
                </c:pt>
                <c:pt idx="72">
                  <c:v>1043.4413757055925</c:v>
                </c:pt>
                <c:pt idx="73">
                  <c:v>959.08071204986084</c:v>
                </c:pt>
                <c:pt idx="74">
                  <c:v>955.82147071106533</c:v>
                </c:pt>
                <c:pt idx="75">
                  <c:v>1021.7542595598272</c:v>
                </c:pt>
                <c:pt idx="76">
                  <c:v>911.23006082292841</c:v>
                </c:pt>
                <c:pt idx="77">
                  <c:v>1028.7599177254474</c:v>
                </c:pt>
                <c:pt idx="78">
                  <c:v>997.4293221237233</c:v>
                </c:pt>
                <c:pt idx="79">
                  <c:v>920.15043871696514</c:v>
                </c:pt>
                <c:pt idx="80">
                  <c:v>943.79486452236063</c:v>
                </c:pt>
                <c:pt idx="81">
                  <c:v>1010.0747016335451</c:v>
                </c:pt>
                <c:pt idx="82">
                  <c:v>1021.5226271363322</c:v>
                </c:pt>
                <c:pt idx="83">
                  <c:v>1050.9615289118769</c:v>
                </c:pt>
                <c:pt idx="84">
                  <c:v>979.55861031096379</c:v>
                </c:pt>
                <c:pt idx="85">
                  <c:v>967.55634351279764</c:v>
                </c:pt>
                <c:pt idx="86">
                  <c:v>950.78496336484386</c:v>
                </c:pt>
                <c:pt idx="87">
                  <c:v>975.82385217614024</c:v>
                </c:pt>
                <c:pt idx="88">
                  <c:v>968.61145074843296</c:v>
                </c:pt>
                <c:pt idx="89">
                  <c:v>1012.5891241560421</c:v>
                </c:pt>
                <c:pt idx="90">
                  <c:v>1072.5639467810938</c:v>
                </c:pt>
                <c:pt idx="91">
                  <c:v>1009.8219877715547</c:v>
                </c:pt>
                <c:pt idx="92">
                  <c:v>1036.204650887362</c:v>
                </c:pt>
                <c:pt idx="93">
                  <c:v>1032.0309571037246</c:v>
                </c:pt>
                <c:pt idx="94">
                  <c:v>1055.1171464382367</c:v>
                </c:pt>
                <c:pt idx="95">
                  <c:v>1085.042551184536</c:v>
                </c:pt>
                <c:pt idx="96">
                  <c:v>972.22421320831813</c:v>
                </c:pt>
                <c:pt idx="97">
                  <c:v>995.11653324230565</c:v>
                </c:pt>
              </c:numCache>
            </c:numRef>
          </c:xVal>
          <c:yVal>
            <c:numRef>
              <c:f>'6A - Scatter'!$F$10:$F$109</c:f>
              <c:numCache>
                <c:formatCode>0</c:formatCode>
                <c:ptCount val="100"/>
                <c:pt idx="0">
                  <c:v>114.7697819204282</c:v>
                </c:pt>
                <c:pt idx="1">
                  <c:v>154.21657620327409</c:v>
                </c:pt>
                <c:pt idx="2">
                  <c:v>103.79078446480463</c:v>
                </c:pt>
                <c:pt idx="3">
                  <c:v>91.106083728351507</c:v>
                </c:pt>
                <c:pt idx="4">
                  <c:v>74.960561224941344</c:v>
                </c:pt>
                <c:pt idx="5">
                  <c:v>134.60948826834505</c:v>
                </c:pt>
                <c:pt idx="6">
                  <c:v>117.80961988993133</c:v>
                </c:pt>
                <c:pt idx="7">
                  <c:v>115.31379790063441</c:v>
                </c:pt>
                <c:pt idx="8">
                  <c:v>98.466694920189013</c:v>
                </c:pt>
                <c:pt idx="9">
                  <c:v>106.58981448164896</c:v>
                </c:pt>
                <c:pt idx="10">
                  <c:v>103.98493968752932</c:v>
                </c:pt>
                <c:pt idx="11">
                  <c:v>152.37970657527293</c:v>
                </c:pt>
                <c:pt idx="12">
                  <c:v>112.30804324990123</c:v>
                </c:pt>
                <c:pt idx="13">
                  <c:v>129.24283287473725</c:v>
                </c:pt>
                <c:pt idx="14">
                  <c:v>101.29803269778799</c:v>
                </c:pt>
                <c:pt idx="15">
                  <c:v>96.034528034433563</c:v>
                </c:pt>
                <c:pt idx="16">
                  <c:v>88.26776684057748</c:v>
                </c:pt>
                <c:pt idx="17">
                  <c:v>122.17662078152132</c:v>
                </c:pt>
                <c:pt idx="18">
                  <c:v>82.014171371929805</c:v>
                </c:pt>
                <c:pt idx="19">
                  <c:v>83.299654080718625</c:v>
                </c:pt>
                <c:pt idx="20">
                  <c:v>97.231693925533534</c:v>
                </c:pt>
                <c:pt idx="21">
                  <c:v>95.197522980091875</c:v>
                </c:pt>
                <c:pt idx="22">
                  <c:v>85.558188145812977</c:v>
                </c:pt>
                <c:pt idx="23">
                  <c:v>99.101322732355072</c:v>
                </c:pt>
                <c:pt idx="24">
                  <c:v>133.49921321660597</c:v>
                </c:pt>
                <c:pt idx="25">
                  <c:v>123.80473005201446</c:v>
                </c:pt>
                <c:pt idx="26">
                  <c:v>104.06628997257523</c:v>
                </c:pt>
                <c:pt idx="27">
                  <c:v>89.095233149029923</c:v>
                </c:pt>
                <c:pt idx="28">
                  <c:v>101.19902452558993</c:v>
                </c:pt>
                <c:pt idx="29">
                  <c:v>117.476268451989</c:v>
                </c:pt>
                <c:pt idx="30">
                  <c:v>84.4265181267034</c:v>
                </c:pt>
                <c:pt idx="31">
                  <c:v>112.47993866562199</c:v>
                </c:pt>
                <c:pt idx="32">
                  <c:v>87.238539444580482</c:v>
                </c:pt>
                <c:pt idx="33">
                  <c:v>86.23146134498586</c:v>
                </c:pt>
                <c:pt idx="34">
                  <c:v>107.58214584134247</c:v>
                </c:pt>
                <c:pt idx="35">
                  <c:v>103.28327092650036</c:v>
                </c:pt>
                <c:pt idx="36">
                  <c:v>92.053144335404284</c:v>
                </c:pt>
                <c:pt idx="37">
                  <c:v>92.642662473567782</c:v>
                </c:pt>
                <c:pt idx="38">
                  <c:v>117.67116226681905</c:v>
                </c:pt>
                <c:pt idx="39">
                  <c:v>125.01248014988769</c:v>
                </c:pt>
                <c:pt idx="40">
                  <c:v>103.23854125458881</c:v>
                </c:pt>
                <c:pt idx="41">
                  <c:v>114.15765506190215</c:v>
                </c:pt>
                <c:pt idx="42">
                  <c:v>120.59975030252458</c:v>
                </c:pt>
                <c:pt idx="43">
                  <c:v>131.37865677199935</c:v>
                </c:pt>
                <c:pt idx="44">
                  <c:v>116.16982911192876</c:v>
                </c:pt>
                <c:pt idx="45">
                  <c:v>150.78293600258604</c:v>
                </c:pt>
                <c:pt idx="46">
                  <c:v>123.7350423253561</c:v>
                </c:pt>
                <c:pt idx="47">
                  <c:v>115.05148155210802</c:v>
                </c:pt>
                <c:pt idx="48">
                  <c:v>57.16049505294847</c:v>
                </c:pt>
                <c:pt idx="49">
                  <c:v>102.8638663004901</c:v>
                </c:pt>
                <c:pt idx="50">
                  <c:v>111.943776512673</c:v>
                </c:pt>
                <c:pt idx="51">
                  <c:v>107.13943095864794</c:v>
                </c:pt>
                <c:pt idx="52">
                  <c:v>80.681762043062875</c:v>
                </c:pt>
                <c:pt idx="53">
                  <c:v>113.68908879639372</c:v>
                </c:pt>
                <c:pt idx="54">
                  <c:v>98.051433363274015</c:v>
                </c:pt>
                <c:pt idx="55">
                  <c:v>98.501785793685144</c:v>
                </c:pt>
                <c:pt idx="56">
                  <c:v>110.62659994999544</c:v>
                </c:pt>
                <c:pt idx="57">
                  <c:v>90.93440873508564</c:v>
                </c:pt>
                <c:pt idx="58">
                  <c:v>108.61952596549223</c:v>
                </c:pt>
                <c:pt idx="59">
                  <c:v>109.04014158069336</c:v>
                </c:pt>
                <c:pt idx="60">
                  <c:v>82.128362710664945</c:v>
                </c:pt>
                <c:pt idx="61">
                  <c:v>95.705597771525646</c:v>
                </c:pt>
                <c:pt idx="62">
                  <c:v>116.65076144638752</c:v>
                </c:pt>
                <c:pt idx="63">
                  <c:v>83.939357349470797</c:v>
                </c:pt>
                <c:pt idx="64">
                  <c:v>91.772260926353709</c:v>
                </c:pt>
                <c:pt idx="65">
                  <c:v>77.241443904182006</c:v>
                </c:pt>
                <c:pt idx="66">
                  <c:v>114.90782108373158</c:v>
                </c:pt>
                <c:pt idx="67">
                  <c:v>108.88904429278786</c:v>
                </c:pt>
                <c:pt idx="68">
                  <c:v>80.468487984998717</c:v>
                </c:pt>
                <c:pt idx="69">
                  <c:v>94.647963343120466</c:v>
                </c:pt>
                <c:pt idx="70">
                  <c:v>121.81493486054367</c:v>
                </c:pt>
                <c:pt idx="71">
                  <c:v>115.66162261271013</c:v>
                </c:pt>
                <c:pt idx="72">
                  <c:v>125.78153390026112</c:v>
                </c:pt>
                <c:pt idx="73">
                  <c:v>104.76680531926681</c:v>
                </c:pt>
                <c:pt idx="74">
                  <c:v>103.02148536344284</c:v>
                </c:pt>
                <c:pt idx="75">
                  <c:v>145.31098825114515</c:v>
                </c:pt>
                <c:pt idx="76">
                  <c:v>58.569327995492543</c:v>
                </c:pt>
                <c:pt idx="77">
                  <c:v>90.291717812321281</c:v>
                </c:pt>
                <c:pt idx="78">
                  <c:v>123.35716536761977</c:v>
                </c:pt>
                <c:pt idx="79">
                  <c:v>63.455593797170813</c:v>
                </c:pt>
                <c:pt idx="80">
                  <c:v>110.0887730500127</c:v>
                </c:pt>
                <c:pt idx="81">
                  <c:v>98.56398995945419</c:v>
                </c:pt>
                <c:pt idx="82">
                  <c:v>70.808366840416113</c:v>
                </c:pt>
                <c:pt idx="83">
                  <c:v>101.81829848972473</c:v>
                </c:pt>
                <c:pt idx="84">
                  <c:v>91.323762329991112</c:v>
                </c:pt>
                <c:pt idx="85">
                  <c:v>110.35629142624752</c:v>
                </c:pt>
                <c:pt idx="86">
                  <c:v>93.628090876005558</c:v>
                </c:pt>
                <c:pt idx="87">
                  <c:v>92.939000206953608</c:v>
                </c:pt>
                <c:pt idx="88">
                  <c:v>92.295416956782105</c:v>
                </c:pt>
                <c:pt idx="89">
                  <c:v>88.566643379657819</c:v>
                </c:pt>
                <c:pt idx="90">
                  <c:v>77.557647611326146</c:v>
                </c:pt>
                <c:pt idx="91">
                  <c:v>75.208895374566239</c:v>
                </c:pt>
                <c:pt idx="92">
                  <c:v>103.19131171689952</c:v>
                </c:pt>
                <c:pt idx="93">
                  <c:v>83.136104826458009</c:v>
                </c:pt>
                <c:pt idx="94">
                  <c:v>60.200515343633484</c:v>
                </c:pt>
                <c:pt idx="95">
                  <c:v>97.290935581716511</c:v>
                </c:pt>
                <c:pt idx="96">
                  <c:v>97.509106572686321</c:v>
                </c:pt>
                <c:pt idx="97">
                  <c:v>89.910226850558004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696640"/>
        <c:axId val="123698560"/>
      </c:scatterChart>
      <c:valAx>
        <c:axId val="123696640"/>
        <c:scaling>
          <c:orientation val="minMax"/>
          <c:max val="1100"/>
          <c:min val="8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Voltage</a:t>
                </a:r>
              </a:p>
            </c:rich>
          </c:tx>
          <c:layout/>
          <c:overlay val="0"/>
        </c:title>
        <c:numFmt formatCode="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3698560"/>
        <c:crosses val="autoZero"/>
        <c:crossBetween val="midCat"/>
      </c:valAx>
      <c:valAx>
        <c:axId val="1236985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Intensity</a:t>
                </a:r>
              </a:p>
            </c:rich>
          </c:tx>
          <c:layout/>
          <c:overlay val="0"/>
        </c:title>
        <c:numFmt formatCode="0" sourceLinked="1"/>
        <c:majorTickMark val="none"/>
        <c:minorTickMark val="none"/>
        <c:tickLblPos val="nextTo"/>
        <c:crossAx val="1236966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rgbClr val="73202F"/>
              </a:solidFill>
              <a:ln>
                <a:solidFill>
                  <a:srgbClr val="73202F"/>
                </a:solidFill>
              </a:ln>
            </c:spPr>
          </c:marker>
          <c:trendline>
            <c:trendlineType val="linear"/>
            <c:dispRSqr val="0"/>
            <c:dispEq val="0"/>
          </c:trendline>
          <c:xVal>
            <c:numRef>
              <c:f>'6A - Scatter'!$E$10:$E$109</c:f>
              <c:numCache>
                <c:formatCode>0</c:formatCode>
                <c:ptCount val="100"/>
                <c:pt idx="0">
                  <c:v>55.036754637429979</c:v>
                </c:pt>
                <c:pt idx="1">
                  <c:v>75.583946069888043</c:v>
                </c:pt>
                <c:pt idx="2">
                  <c:v>56.816568924578434</c:v>
                </c:pt>
                <c:pt idx="3">
                  <c:v>49.621062546397447</c:v>
                </c:pt>
                <c:pt idx="4">
                  <c:v>34.776096770040695</c:v>
                </c:pt>
                <c:pt idx="5">
                  <c:v>62.905971558350871</c:v>
                </c:pt>
                <c:pt idx="6">
                  <c:v>65.096658144666776</c:v>
                </c:pt>
                <c:pt idx="7">
                  <c:v>51.416084222970561</c:v>
                </c:pt>
                <c:pt idx="8">
                  <c:v>42.65686291735787</c:v>
                </c:pt>
                <c:pt idx="9">
                  <c:v>54.151090671943734</c:v>
                </c:pt>
                <c:pt idx="10">
                  <c:v>49.072679434186199</c:v>
                </c:pt>
                <c:pt idx="11">
                  <c:v>74.280691796127613</c:v>
                </c:pt>
                <c:pt idx="12">
                  <c:v>54.070333004909799</c:v>
                </c:pt>
                <c:pt idx="13">
                  <c:v>58.521685107624471</c:v>
                </c:pt>
                <c:pt idx="14">
                  <c:v>45.986413957115701</c:v>
                </c:pt>
                <c:pt idx="15">
                  <c:v>46.857645759361951</c:v>
                </c:pt>
                <c:pt idx="16">
                  <c:v>45.133719446076384</c:v>
                </c:pt>
                <c:pt idx="17">
                  <c:v>51.490008052993552</c:v>
                </c:pt>
                <c:pt idx="18">
                  <c:v>42.639133040180297</c:v>
                </c:pt>
                <c:pt idx="19">
                  <c:v>48.230337742158959</c:v>
                </c:pt>
                <c:pt idx="20">
                  <c:v>48.264827881037014</c:v>
                </c:pt>
                <c:pt idx="21">
                  <c:v>45.073374803224837</c:v>
                </c:pt>
                <c:pt idx="22">
                  <c:v>46.250416738877753</c:v>
                </c:pt>
                <c:pt idx="23">
                  <c:v>46.769709243283188</c:v>
                </c:pt>
                <c:pt idx="24">
                  <c:v>56.913512854949253</c:v>
                </c:pt>
                <c:pt idx="25">
                  <c:v>58.367460026135241</c:v>
                </c:pt>
                <c:pt idx="26">
                  <c:v>55.441119952094994</c:v>
                </c:pt>
                <c:pt idx="27">
                  <c:v>49.181267831235616</c:v>
                </c:pt>
                <c:pt idx="28">
                  <c:v>54.373872839696496</c:v>
                </c:pt>
                <c:pt idx="29">
                  <c:v>57.118683155266552</c:v>
                </c:pt>
                <c:pt idx="30">
                  <c:v>44.475414522252869</c:v>
                </c:pt>
                <c:pt idx="31">
                  <c:v>51.923172850367436</c:v>
                </c:pt>
                <c:pt idx="32">
                  <c:v>40.132092943325162</c:v>
                </c:pt>
                <c:pt idx="33">
                  <c:v>41.311407442733241</c:v>
                </c:pt>
                <c:pt idx="34">
                  <c:v>56.56098693558463</c:v>
                </c:pt>
                <c:pt idx="35">
                  <c:v>48.7313021998986</c:v>
                </c:pt>
                <c:pt idx="36">
                  <c:v>45.372323707039499</c:v>
                </c:pt>
                <c:pt idx="37">
                  <c:v>58.580231386460063</c:v>
                </c:pt>
                <c:pt idx="38">
                  <c:v>57.705398606914692</c:v>
                </c:pt>
                <c:pt idx="39">
                  <c:v>65.29461085728579</c:v>
                </c:pt>
                <c:pt idx="40">
                  <c:v>46.244680854190058</c:v>
                </c:pt>
                <c:pt idx="41">
                  <c:v>48.320109618433868</c:v>
                </c:pt>
                <c:pt idx="42">
                  <c:v>52.310151518364087</c:v>
                </c:pt>
                <c:pt idx="43">
                  <c:v>60.845775061951798</c:v>
                </c:pt>
                <c:pt idx="44">
                  <c:v>52.309016850155842</c:v>
                </c:pt>
                <c:pt idx="45">
                  <c:v>76.007016270650496</c:v>
                </c:pt>
                <c:pt idx="46">
                  <c:v>53.141484314135191</c:v>
                </c:pt>
                <c:pt idx="47">
                  <c:v>52.640836645658688</c:v>
                </c:pt>
                <c:pt idx="48">
                  <c:v>31.882624336120251</c:v>
                </c:pt>
                <c:pt idx="49">
                  <c:v>49.60633295939553</c:v>
                </c:pt>
                <c:pt idx="50">
                  <c:v>57.279515386835314</c:v>
                </c:pt>
                <c:pt idx="51">
                  <c:v>51.909538112953626</c:v>
                </c:pt>
                <c:pt idx="52">
                  <c:v>38.286566742469084</c:v>
                </c:pt>
                <c:pt idx="53">
                  <c:v>54.108218066304431</c:v>
                </c:pt>
                <c:pt idx="54">
                  <c:v>50.092073021562591</c:v>
                </c:pt>
                <c:pt idx="55">
                  <c:v>42.798118196051654</c:v>
                </c:pt>
                <c:pt idx="56">
                  <c:v>58.862624920019492</c:v>
                </c:pt>
                <c:pt idx="57">
                  <c:v>42.558035698257036</c:v>
                </c:pt>
                <c:pt idx="58">
                  <c:v>49.956714300267713</c:v>
                </c:pt>
                <c:pt idx="59">
                  <c:v>57.300215816933601</c:v>
                </c:pt>
                <c:pt idx="60">
                  <c:v>35.708362824135385</c:v>
                </c:pt>
                <c:pt idx="61">
                  <c:v>48.413273823881546</c:v>
                </c:pt>
                <c:pt idx="62">
                  <c:v>60.455724003515087</c:v>
                </c:pt>
                <c:pt idx="63">
                  <c:v>35.540290541505961</c:v>
                </c:pt>
                <c:pt idx="64">
                  <c:v>51.774633209366208</c:v>
                </c:pt>
                <c:pt idx="65">
                  <c:v>42.083651754601298</c:v>
                </c:pt>
                <c:pt idx="66">
                  <c:v>54.429720757754971</c:v>
                </c:pt>
                <c:pt idx="67">
                  <c:v>52.552190185434974</c:v>
                </c:pt>
                <c:pt idx="68">
                  <c:v>44.980251678488301</c:v>
                </c:pt>
                <c:pt idx="69">
                  <c:v>47.365919300325324</c:v>
                </c:pt>
                <c:pt idx="70">
                  <c:v>68.33420084525504</c:v>
                </c:pt>
                <c:pt idx="71">
                  <c:v>52.083273633534759</c:v>
                </c:pt>
                <c:pt idx="72">
                  <c:v>65.900286709436728</c:v>
                </c:pt>
                <c:pt idx="73">
                  <c:v>49.665821553367152</c:v>
                </c:pt>
                <c:pt idx="74">
                  <c:v>52.372141303853326</c:v>
                </c:pt>
                <c:pt idx="75">
                  <c:v>69.896294914202031</c:v>
                </c:pt>
                <c:pt idx="76">
                  <c:v>28.194635852439877</c:v>
                </c:pt>
                <c:pt idx="77">
                  <c:v>50.412975599248149</c:v>
                </c:pt>
                <c:pt idx="78">
                  <c:v>61.739246760372737</c:v>
                </c:pt>
                <c:pt idx="79">
                  <c:v>29.123903357782829</c:v>
                </c:pt>
                <c:pt idx="80">
                  <c:v>54.152651143639147</c:v>
                </c:pt>
                <c:pt idx="81">
                  <c:v>44.747788592967105</c:v>
                </c:pt>
                <c:pt idx="82">
                  <c:v>34.207975522084752</c:v>
                </c:pt>
                <c:pt idx="83">
                  <c:v>51.683922743752781</c:v>
                </c:pt>
                <c:pt idx="84">
                  <c:v>42.074190355644063</c:v>
                </c:pt>
                <c:pt idx="85">
                  <c:v>60.436164505884058</c:v>
                </c:pt>
                <c:pt idx="86">
                  <c:v>47.403522161665641</c:v>
                </c:pt>
                <c:pt idx="87">
                  <c:v>44.932021011578541</c:v>
                </c:pt>
                <c:pt idx="88">
                  <c:v>47.743717377983543</c:v>
                </c:pt>
                <c:pt idx="89">
                  <c:v>44.503200574019239</c:v>
                </c:pt>
                <c:pt idx="90">
                  <c:v>41.606338160112998</c:v>
                </c:pt>
                <c:pt idx="91">
                  <c:v>40.198961961206876</c:v>
                </c:pt>
                <c:pt idx="92">
                  <c:v>56.360462176704537</c:v>
                </c:pt>
                <c:pt idx="93">
                  <c:v>42.254016175556963</c:v>
                </c:pt>
                <c:pt idx="94">
                  <c:v>30.078948359196151</c:v>
                </c:pt>
                <c:pt idx="95">
                  <c:v>42.226223629384002</c:v>
                </c:pt>
                <c:pt idx="96">
                  <c:v>48.780997658229865</c:v>
                </c:pt>
                <c:pt idx="97">
                  <c:v>46.331723167576321</c:v>
                </c:pt>
              </c:numCache>
            </c:numRef>
          </c:xVal>
          <c:yVal>
            <c:numRef>
              <c:f>'6A - Scatter'!$F$10:$F$109</c:f>
              <c:numCache>
                <c:formatCode>0</c:formatCode>
                <c:ptCount val="100"/>
                <c:pt idx="0">
                  <c:v>114.7697819204282</c:v>
                </c:pt>
                <c:pt idx="1">
                  <c:v>154.21657620327409</c:v>
                </c:pt>
                <c:pt idx="2">
                  <c:v>103.79078446480463</c:v>
                </c:pt>
                <c:pt idx="3">
                  <c:v>91.106083728351507</c:v>
                </c:pt>
                <c:pt idx="4">
                  <c:v>74.960561224941344</c:v>
                </c:pt>
                <c:pt idx="5">
                  <c:v>134.60948826834505</c:v>
                </c:pt>
                <c:pt idx="6">
                  <c:v>117.80961988993133</c:v>
                </c:pt>
                <c:pt idx="7">
                  <c:v>115.31379790063441</c:v>
                </c:pt>
                <c:pt idx="8">
                  <c:v>98.466694920189013</c:v>
                </c:pt>
                <c:pt idx="9">
                  <c:v>106.58981448164896</c:v>
                </c:pt>
                <c:pt idx="10">
                  <c:v>103.98493968752932</c:v>
                </c:pt>
                <c:pt idx="11">
                  <c:v>152.37970657527293</c:v>
                </c:pt>
                <c:pt idx="12">
                  <c:v>112.30804324990123</c:v>
                </c:pt>
                <c:pt idx="13">
                  <c:v>129.24283287473725</c:v>
                </c:pt>
                <c:pt idx="14">
                  <c:v>101.29803269778799</c:v>
                </c:pt>
                <c:pt idx="15">
                  <c:v>96.034528034433563</c:v>
                </c:pt>
                <c:pt idx="16">
                  <c:v>88.26776684057748</c:v>
                </c:pt>
                <c:pt idx="17">
                  <c:v>122.17662078152132</c:v>
                </c:pt>
                <c:pt idx="18">
                  <c:v>82.014171371929805</c:v>
                </c:pt>
                <c:pt idx="19">
                  <c:v>83.299654080718625</c:v>
                </c:pt>
                <c:pt idx="20">
                  <c:v>97.231693925533534</c:v>
                </c:pt>
                <c:pt idx="21">
                  <c:v>95.197522980091875</c:v>
                </c:pt>
                <c:pt idx="22">
                  <c:v>85.558188145812977</c:v>
                </c:pt>
                <c:pt idx="23">
                  <c:v>99.101322732355072</c:v>
                </c:pt>
                <c:pt idx="24">
                  <c:v>133.49921321660597</c:v>
                </c:pt>
                <c:pt idx="25">
                  <c:v>123.80473005201446</c:v>
                </c:pt>
                <c:pt idx="26">
                  <c:v>104.06628997257523</c:v>
                </c:pt>
                <c:pt idx="27">
                  <c:v>89.095233149029923</c:v>
                </c:pt>
                <c:pt idx="28">
                  <c:v>101.19902452558993</c:v>
                </c:pt>
                <c:pt idx="29">
                  <c:v>117.476268451989</c:v>
                </c:pt>
                <c:pt idx="30">
                  <c:v>84.4265181267034</c:v>
                </c:pt>
                <c:pt idx="31">
                  <c:v>112.47993866562199</c:v>
                </c:pt>
                <c:pt idx="32">
                  <c:v>87.238539444580482</c:v>
                </c:pt>
                <c:pt idx="33">
                  <c:v>86.23146134498586</c:v>
                </c:pt>
                <c:pt idx="34">
                  <c:v>107.58214584134247</c:v>
                </c:pt>
                <c:pt idx="35">
                  <c:v>103.28327092650036</c:v>
                </c:pt>
                <c:pt idx="36">
                  <c:v>92.053144335404284</c:v>
                </c:pt>
                <c:pt idx="37">
                  <c:v>92.642662473567782</c:v>
                </c:pt>
                <c:pt idx="38">
                  <c:v>117.67116226681905</c:v>
                </c:pt>
                <c:pt idx="39">
                  <c:v>125.01248014988769</c:v>
                </c:pt>
                <c:pt idx="40">
                  <c:v>103.23854125458881</c:v>
                </c:pt>
                <c:pt idx="41">
                  <c:v>114.15765506190215</c:v>
                </c:pt>
                <c:pt idx="42">
                  <c:v>120.59975030252458</c:v>
                </c:pt>
                <c:pt idx="43">
                  <c:v>131.37865677199935</c:v>
                </c:pt>
                <c:pt idx="44">
                  <c:v>116.16982911192876</c:v>
                </c:pt>
                <c:pt idx="45">
                  <c:v>150.78293600258604</c:v>
                </c:pt>
                <c:pt idx="46">
                  <c:v>123.7350423253561</c:v>
                </c:pt>
                <c:pt idx="47">
                  <c:v>115.05148155210802</c:v>
                </c:pt>
                <c:pt idx="48">
                  <c:v>57.16049505294847</c:v>
                </c:pt>
                <c:pt idx="49">
                  <c:v>102.8638663004901</c:v>
                </c:pt>
                <c:pt idx="50">
                  <c:v>111.943776512673</c:v>
                </c:pt>
                <c:pt idx="51">
                  <c:v>107.13943095864794</c:v>
                </c:pt>
                <c:pt idx="52">
                  <c:v>80.681762043062875</c:v>
                </c:pt>
                <c:pt idx="53">
                  <c:v>113.68908879639372</c:v>
                </c:pt>
                <c:pt idx="54">
                  <c:v>98.051433363274015</c:v>
                </c:pt>
                <c:pt idx="55">
                  <c:v>98.501785793685144</c:v>
                </c:pt>
                <c:pt idx="56">
                  <c:v>110.62659994999544</c:v>
                </c:pt>
                <c:pt idx="57">
                  <c:v>90.93440873508564</c:v>
                </c:pt>
                <c:pt idx="58">
                  <c:v>108.61952596549223</c:v>
                </c:pt>
                <c:pt idx="59">
                  <c:v>109.04014158069336</c:v>
                </c:pt>
                <c:pt idx="60">
                  <c:v>82.128362710664945</c:v>
                </c:pt>
                <c:pt idx="61">
                  <c:v>95.705597771525646</c:v>
                </c:pt>
                <c:pt idx="62">
                  <c:v>116.65076144638752</c:v>
                </c:pt>
                <c:pt idx="63">
                  <c:v>83.939357349470797</c:v>
                </c:pt>
                <c:pt idx="64">
                  <c:v>91.772260926353709</c:v>
                </c:pt>
                <c:pt idx="65">
                  <c:v>77.241443904182006</c:v>
                </c:pt>
                <c:pt idx="66">
                  <c:v>114.90782108373158</c:v>
                </c:pt>
                <c:pt idx="67">
                  <c:v>108.88904429278786</c:v>
                </c:pt>
                <c:pt idx="68">
                  <c:v>80.468487984998717</c:v>
                </c:pt>
                <c:pt idx="69">
                  <c:v>94.647963343120466</c:v>
                </c:pt>
                <c:pt idx="70">
                  <c:v>121.81493486054367</c:v>
                </c:pt>
                <c:pt idx="71">
                  <c:v>115.66162261271013</c:v>
                </c:pt>
                <c:pt idx="72">
                  <c:v>125.78153390026112</c:v>
                </c:pt>
                <c:pt idx="73">
                  <c:v>104.76680531926681</c:v>
                </c:pt>
                <c:pt idx="74">
                  <c:v>103.02148536344284</c:v>
                </c:pt>
                <c:pt idx="75">
                  <c:v>145.31098825114515</c:v>
                </c:pt>
                <c:pt idx="76">
                  <c:v>58.569327995492543</c:v>
                </c:pt>
                <c:pt idx="77">
                  <c:v>90.291717812321281</c:v>
                </c:pt>
                <c:pt idx="78">
                  <c:v>123.35716536761977</c:v>
                </c:pt>
                <c:pt idx="79">
                  <c:v>63.455593797170813</c:v>
                </c:pt>
                <c:pt idx="80">
                  <c:v>110.0887730500127</c:v>
                </c:pt>
                <c:pt idx="81">
                  <c:v>98.56398995945419</c:v>
                </c:pt>
                <c:pt idx="82">
                  <c:v>70.808366840416113</c:v>
                </c:pt>
                <c:pt idx="83">
                  <c:v>101.81829848972473</c:v>
                </c:pt>
                <c:pt idx="84">
                  <c:v>91.323762329991112</c:v>
                </c:pt>
                <c:pt idx="85">
                  <c:v>110.35629142624752</c:v>
                </c:pt>
                <c:pt idx="86">
                  <c:v>93.628090876005558</c:v>
                </c:pt>
                <c:pt idx="87">
                  <c:v>92.939000206953608</c:v>
                </c:pt>
                <c:pt idx="88">
                  <c:v>92.295416956782105</c:v>
                </c:pt>
                <c:pt idx="89">
                  <c:v>88.566643379657819</c:v>
                </c:pt>
                <c:pt idx="90">
                  <c:v>77.557647611326146</c:v>
                </c:pt>
                <c:pt idx="91">
                  <c:v>75.208895374566239</c:v>
                </c:pt>
                <c:pt idx="92">
                  <c:v>103.19131171689952</c:v>
                </c:pt>
                <c:pt idx="93">
                  <c:v>83.136104826458009</c:v>
                </c:pt>
                <c:pt idx="94">
                  <c:v>60.200515343633484</c:v>
                </c:pt>
                <c:pt idx="95">
                  <c:v>97.290935581716511</c:v>
                </c:pt>
                <c:pt idx="96">
                  <c:v>97.509106572686321</c:v>
                </c:pt>
                <c:pt idx="97">
                  <c:v>89.910226850558004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914688"/>
        <c:axId val="124933248"/>
      </c:scatterChart>
      <c:valAx>
        <c:axId val="124914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Power</a:t>
                </a:r>
              </a:p>
            </c:rich>
          </c:tx>
          <c:layout/>
          <c:overlay val="0"/>
        </c:title>
        <c:numFmt formatCode="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4933248"/>
        <c:crosses val="autoZero"/>
        <c:crossBetween val="midCat"/>
      </c:valAx>
      <c:valAx>
        <c:axId val="1249332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Intensity</a:t>
                </a:r>
              </a:p>
            </c:rich>
          </c:tx>
          <c:layout/>
          <c:overlay val="0"/>
        </c:title>
        <c:numFmt formatCode="0" sourceLinked="1"/>
        <c:majorTickMark val="none"/>
        <c:minorTickMark val="none"/>
        <c:tickLblPos val="nextTo"/>
        <c:crossAx val="1249146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9525</xdr:colOff>
      <xdr:row>13</xdr:row>
      <xdr:rowOff>9525</xdr:rowOff>
    </xdr:from>
    <xdr:to>
      <xdr:col>24</xdr:col>
      <xdr:colOff>19050</xdr:colOff>
      <xdr:row>30</xdr:row>
      <xdr:rowOff>152400</xdr:rowOff>
    </xdr:to>
    <xdr:graphicFrame macro="">
      <xdr:nvGraphicFramePr>
        <xdr:cNvPr id="7234" name="Grafiek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25</xdr:row>
      <xdr:rowOff>4762</xdr:rowOff>
    </xdr:from>
    <xdr:to>
      <xdr:col>8</xdr:col>
      <xdr:colOff>361950</xdr:colOff>
      <xdr:row>41</xdr:row>
      <xdr:rowOff>157162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28</xdr:row>
      <xdr:rowOff>4762</xdr:rowOff>
    </xdr:from>
    <xdr:to>
      <xdr:col>6</xdr:col>
      <xdr:colOff>723900</xdr:colOff>
      <xdr:row>44</xdr:row>
      <xdr:rowOff>157162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36</xdr:row>
      <xdr:rowOff>66675</xdr:rowOff>
    </xdr:from>
    <xdr:to>
      <xdr:col>19</xdr:col>
      <xdr:colOff>571500</xdr:colOff>
      <xdr:row>61</xdr:row>
      <xdr:rowOff>85725</xdr:rowOff>
    </xdr:to>
    <xdr:graphicFrame macro="">
      <xdr:nvGraphicFramePr>
        <xdr:cNvPr id="5311" name="Grafiek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714374</xdr:colOff>
      <xdr:row>7</xdr:row>
      <xdr:rowOff>0</xdr:rowOff>
    </xdr:from>
    <xdr:to>
      <xdr:col>17</xdr:col>
      <xdr:colOff>19050</xdr:colOff>
      <xdr:row>23</xdr:row>
      <xdr:rowOff>152400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9525</xdr:colOff>
      <xdr:row>7</xdr:row>
      <xdr:rowOff>4763</xdr:rowOff>
    </xdr:from>
    <xdr:to>
      <xdr:col>24</xdr:col>
      <xdr:colOff>9525</xdr:colOff>
      <xdr:row>25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8</xdr:row>
      <xdr:rowOff>19050</xdr:rowOff>
    </xdr:from>
    <xdr:to>
      <xdr:col>16</xdr:col>
      <xdr:colOff>28575</xdr:colOff>
      <xdr:row>26</xdr:row>
      <xdr:rowOff>142875</xdr:rowOff>
    </xdr:to>
    <xdr:graphicFrame macro="">
      <xdr:nvGraphicFramePr>
        <xdr:cNvPr id="14567" name="Grafiek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19050</xdr:colOff>
      <xdr:row>28</xdr:row>
      <xdr:rowOff>9525</xdr:rowOff>
    </xdr:from>
    <xdr:to>
      <xdr:col>16</xdr:col>
      <xdr:colOff>0</xdr:colOff>
      <xdr:row>47</xdr:row>
      <xdr:rowOff>0</xdr:rowOff>
    </xdr:to>
    <xdr:graphicFrame macro="">
      <xdr:nvGraphicFramePr>
        <xdr:cNvPr id="14568" name="Grafiek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9525</xdr:colOff>
      <xdr:row>48</xdr:row>
      <xdr:rowOff>0</xdr:rowOff>
    </xdr:from>
    <xdr:to>
      <xdr:col>15</xdr:col>
      <xdr:colOff>590550</xdr:colOff>
      <xdr:row>66</xdr:row>
      <xdr:rowOff>152400</xdr:rowOff>
    </xdr:to>
    <xdr:graphicFrame macro="">
      <xdr:nvGraphicFramePr>
        <xdr:cNvPr id="14569" name="Grafiek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9525</xdr:colOff>
      <xdr:row>68</xdr:row>
      <xdr:rowOff>0</xdr:rowOff>
    </xdr:from>
    <xdr:to>
      <xdr:col>16</xdr:col>
      <xdr:colOff>0</xdr:colOff>
      <xdr:row>86</xdr:row>
      <xdr:rowOff>152400</xdr:rowOff>
    </xdr:to>
    <xdr:graphicFrame macro="">
      <xdr:nvGraphicFramePr>
        <xdr:cNvPr id="14570" name="Grafiek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opLeftCell="A4" workbookViewId="0">
      <selection activeCell="R16" sqref="R16"/>
    </sheetView>
  </sheetViews>
  <sheetFormatPr defaultRowHeight="12.75" x14ac:dyDescent="0.2"/>
  <cols>
    <col min="1" max="1" width="4.7109375" customWidth="1"/>
    <col min="2" max="2" width="9.7109375" style="1" customWidth="1"/>
    <col min="3" max="3" width="4.7109375" customWidth="1"/>
    <col min="5" max="5" width="8" customWidth="1"/>
    <col min="6" max="6" width="4.5703125" customWidth="1"/>
    <col min="8" max="8" width="3.5703125" customWidth="1"/>
    <col min="10" max="10" width="3.5703125" customWidth="1"/>
    <col min="12" max="12" width="3.5703125" customWidth="1"/>
    <col min="15" max="15" width="5.140625" customWidth="1"/>
  </cols>
  <sheetData>
    <row r="1" spans="1:15" s="1" customFormat="1" ht="26.25" x14ac:dyDescent="0.4">
      <c r="A1" s="34" t="s">
        <v>54</v>
      </c>
      <c r="C1"/>
      <c r="E1"/>
      <c r="F1"/>
      <c r="G1" s="2"/>
      <c r="H1"/>
    </row>
    <row r="2" spans="1:15" x14ac:dyDescent="0.2">
      <c r="D2" s="6"/>
      <c r="E2" s="5"/>
      <c r="F2" s="5"/>
      <c r="G2" s="5"/>
      <c r="H2" s="5"/>
    </row>
    <row r="3" spans="1:15" ht="45" customHeight="1" x14ac:dyDescent="0.2">
      <c r="A3" s="5"/>
      <c r="B3" s="6" t="s">
        <v>14</v>
      </c>
      <c r="C3" s="5"/>
      <c r="D3" s="53" t="s">
        <v>77</v>
      </c>
      <c r="E3" s="54"/>
      <c r="F3" s="54"/>
      <c r="G3" s="54"/>
      <c r="H3" s="54"/>
      <c r="I3" s="54"/>
      <c r="J3" s="54"/>
      <c r="K3" s="54"/>
      <c r="L3" s="54"/>
      <c r="M3" s="54"/>
    </row>
    <row r="4" spans="1:15" x14ac:dyDescent="0.2">
      <c r="A4" s="5"/>
      <c r="B4" s="6"/>
      <c r="C4" s="5"/>
      <c r="E4" s="5"/>
      <c r="F4" s="5"/>
      <c r="G4" s="5"/>
      <c r="H4" s="5"/>
    </row>
    <row r="5" spans="1:15" ht="34.5" customHeight="1" x14ac:dyDescent="0.2">
      <c r="A5" s="5"/>
      <c r="B5" s="6" t="s">
        <v>72</v>
      </c>
      <c r="C5" s="5"/>
      <c r="D5" s="53" t="s">
        <v>78</v>
      </c>
      <c r="E5" s="54"/>
      <c r="F5" s="54"/>
      <c r="G5" s="54"/>
      <c r="H5" s="54"/>
      <c r="I5" s="54"/>
      <c r="J5" s="54"/>
      <c r="K5" s="54"/>
      <c r="L5" s="54"/>
      <c r="M5" s="54"/>
    </row>
    <row r="7" spans="1:15" x14ac:dyDescent="0.2">
      <c r="B7" s="6" t="s">
        <v>16</v>
      </c>
      <c r="D7" s="1" t="s">
        <v>19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3.5" thickBot="1" x14ac:dyDescent="0.25"/>
    <row r="9" spans="1:15" ht="12.95" customHeight="1" x14ac:dyDescent="0.2">
      <c r="D9" s="7"/>
      <c r="E9" s="8"/>
      <c r="F9" s="8"/>
      <c r="G9" s="8">
        <v>2005</v>
      </c>
      <c r="H9" s="8"/>
      <c r="I9" s="8">
        <v>2006</v>
      </c>
      <c r="J9" s="8"/>
      <c r="K9" s="8">
        <v>2007</v>
      </c>
      <c r="L9" s="8"/>
      <c r="M9" s="8">
        <v>2008</v>
      </c>
      <c r="N9" s="9"/>
    </row>
    <row r="10" spans="1:15" ht="12.95" customHeight="1" x14ac:dyDescent="0.2">
      <c r="D10" s="10"/>
      <c r="E10" s="11" t="s">
        <v>73</v>
      </c>
      <c r="F10" s="11"/>
      <c r="G10" s="11"/>
      <c r="H10" s="11"/>
      <c r="I10" s="11"/>
      <c r="J10" s="11"/>
      <c r="K10" s="11"/>
      <c r="L10" s="11"/>
      <c r="M10" s="11"/>
      <c r="N10" s="12"/>
    </row>
    <row r="11" spans="1:15" ht="12.95" customHeight="1" x14ac:dyDescent="0.2">
      <c r="D11" s="10"/>
      <c r="E11" s="11"/>
      <c r="F11" s="11"/>
      <c r="G11" s="11"/>
      <c r="H11" s="11"/>
      <c r="I11" s="11"/>
      <c r="J11" s="11"/>
      <c r="K11" s="11"/>
      <c r="L11" s="11"/>
      <c r="M11" s="11"/>
      <c r="N11" s="12"/>
    </row>
    <row r="12" spans="1:15" ht="12.95" customHeight="1" x14ac:dyDescent="0.2">
      <c r="D12" s="13" t="s">
        <v>65</v>
      </c>
      <c r="E12" s="14"/>
      <c r="F12" s="11"/>
      <c r="G12" s="11">
        <v>712</v>
      </c>
      <c r="H12" s="11"/>
      <c r="I12" s="11">
        <v>849</v>
      </c>
      <c r="J12" s="11"/>
      <c r="K12" s="11">
        <v>449</v>
      </c>
      <c r="L12" s="11"/>
      <c r="M12" s="11"/>
      <c r="N12" s="12"/>
    </row>
    <row r="13" spans="1:15" ht="12.95" customHeight="1" x14ac:dyDescent="0.2">
      <c r="D13" s="10"/>
      <c r="E13" s="14"/>
      <c r="F13" s="11"/>
      <c r="G13" s="11"/>
      <c r="H13" s="11"/>
      <c r="I13" s="11"/>
      <c r="J13" s="11"/>
      <c r="K13" s="11"/>
      <c r="L13" s="11"/>
      <c r="M13" s="11"/>
      <c r="N13" s="12"/>
    </row>
    <row r="14" spans="1:15" ht="12.95" customHeight="1" x14ac:dyDescent="0.2">
      <c r="D14" s="13" t="s">
        <v>66</v>
      </c>
      <c r="E14" s="14"/>
      <c r="F14" s="11"/>
      <c r="G14" s="11"/>
      <c r="H14" s="11"/>
      <c r="I14" s="11"/>
      <c r="J14" s="11"/>
      <c r="K14" s="11">
        <v>443</v>
      </c>
      <c r="L14" s="11"/>
      <c r="M14" s="11">
        <v>624</v>
      </c>
      <c r="N14" s="12"/>
    </row>
    <row r="15" spans="1:15" ht="12.95" customHeight="1" x14ac:dyDescent="0.2">
      <c r="D15" s="10"/>
      <c r="E15" s="14"/>
      <c r="F15" s="11"/>
      <c r="G15" s="11"/>
      <c r="H15" s="11"/>
      <c r="I15" s="11"/>
      <c r="J15" s="11"/>
      <c r="K15" s="11"/>
      <c r="L15" s="11"/>
      <c r="M15" s="11"/>
      <c r="N15" s="12"/>
    </row>
    <row r="16" spans="1:15" ht="12.95" customHeight="1" x14ac:dyDescent="0.2">
      <c r="D16" s="13" t="s">
        <v>67</v>
      </c>
      <c r="E16" s="14"/>
      <c r="F16" s="11"/>
      <c r="G16" s="11"/>
      <c r="H16" s="11"/>
      <c r="I16" s="11"/>
      <c r="J16" s="11"/>
      <c r="K16" s="11"/>
      <c r="L16" s="11"/>
      <c r="M16" s="11">
        <v>547</v>
      </c>
      <c r="N16" s="12"/>
    </row>
    <row r="17" spans="4:14" ht="12.95" customHeight="1" x14ac:dyDescent="0.2">
      <c r="D17" s="10"/>
      <c r="E17" s="11"/>
      <c r="F17" s="11"/>
      <c r="G17" s="11"/>
      <c r="H17" s="11"/>
      <c r="I17" s="11"/>
      <c r="J17" s="11"/>
      <c r="K17" s="11"/>
      <c r="L17" s="11"/>
      <c r="M17" s="11"/>
      <c r="N17" s="12"/>
    </row>
    <row r="18" spans="4:14" ht="12.95" customHeight="1" x14ac:dyDescent="0.2">
      <c r="D18" s="10"/>
      <c r="E18" s="11"/>
      <c r="F18" s="11"/>
      <c r="G18" s="11">
        <f>SUM(G12:G17)</f>
        <v>712</v>
      </c>
      <c r="H18" s="11"/>
      <c r="I18" s="11">
        <f>SUM(I12:I17)</f>
        <v>849</v>
      </c>
      <c r="J18" s="11"/>
      <c r="K18" s="11">
        <f>SUM(K12:K17)</f>
        <v>892</v>
      </c>
      <c r="L18" s="11"/>
      <c r="M18" s="11">
        <f>SUM(M12:M17)</f>
        <v>1171</v>
      </c>
      <c r="N18" s="12"/>
    </row>
    <row r="19" spans="4:14" ht="12.95" customHeight="1" x14ac:dyDescent="0.2">
      <c r="D19" s="10"/>
      <c r="E19" s="11"/>
      <c r="F19" s="11"/>
      <c r="G19" s="11"/>
      <c r="H19" s="11"/>
      <c r="I19" s="11"/>
      <c r="J19" s="11"/>
      <c r="K19" s="11"/>
      <c r="L19" s="11"/>
      <c r="M19" s="11"/>
      <c r="N19" s="12"/>
    </row>
    <row r="20" spans="4:14" ht="12.95" customHeight="1" x14ac:dyDescent="0.2">
      <c r="D20" s="10"/>
      <c r="E20" s="11"/>
      <c r="F20" s="11"/>
      <c r="G20" s="11"/>
      <c r="H20" s="11"/>
      <c r="I20" s="11"/>
      <c r="J20" s="11"/>
      <c r="K20" s="11"/>
      <c r="L20" s="11"/>
      <c r="M20" s="11"/>
      <c r="N20" s="12"/>
    </row>
    <row r="21" spans="4:14" ht="12.95" customHeight="1" x14ac:dyDescent="0.2">
      <c r="D21" s="10"/>
      <c r="E21" s="11" t="s">
        <v>68</v>
      </c>
      <c r="F21" s="11"/>
      <c r="G21" s="11"/>
      <c r="H21" s="11"/>
      <c r="I21" s="11"/>
      <c r="J21" s="11"/>
      <c r="K21" s="11"/>
      <c r="L21" s="11"/>
      <c r="M21" s="11"/>
      <c r="N21" s="12"/>
    </row>
    <row r="22" spans="4:14" ht="12.95" customHeight="1" x14ac:dyDescent="0.2">
      <c r="D22" s="10"/>
      <c r="E22" s="11"/>
      <c r="F22" s="11"/>
      <c r="G22" s="11"/>
      <c r="H22" s="11"/>
      <c r="I22" s="11"/>
      <c r="J22" s="11"/>
      <c r="K22" s="11"/>
      <c r="L22" s="11"/>
      <c r="M22" s="11"/>
      <c r="N22" s="12"/>
    </row>
    <row r="23" spans="4:14" ht="12.95" customHeight="1" x14ac:dyDescent="0.2">
      <c r="D23" s="13" t="s">
        <v>69</v>
      </c>
      <c r="E23" s="11">
        <v>4</v>
      </c>
      <c r="F23" s="11"/>
      <c r="G23" s="11">
        <v>51</v>
      </c>
      <c r="H23" s="11"/>
      <c r="I23" s="11">
        <v>56</v>
      </c>
      <c r="J23" s="11"/>
      <c r="K23" s="11">
        <v>81</v>
      </c>
      <c r="L23" s="11"/>
      <c r="M23" s="11"/>
      <c r="N23" s="12"/>
    </row>
    <row r="24" spans="4:14" ht="12.95" customHeight="1" x14ac:dyDescent="0.2">
      <c r="D24" s="10"/>
      <c r="E24" s="11"/>
      <c r="F24" s="11"/>
      <c r="G24" s="11"/>
      <c r="H24" s="11"/>
      <c r="I24" s="11"/>
      <c r="J24" s="11"/>
      <c r="K24" s="11"/>
      <c r="L24" s="11"/>
      <c r="M24" s="11"/>
      <c r="N24" s="12"/>
    </row>
    <row r="25" spans="4:14" ht="12.95" customHeight="1" x14ac:dyDescent="0.2">
      <c r="D25" s="13" t="s">
        <v>69</v>
      </c>
      <c r="E25" s="11">
        <v>5</v>
      </c>
      <c r="F25" s="11"/>
      <c r="G25" s="11"/>
      <c r="H25" s="11"/>
      <c r="I25" s="11"/>
      <c r="J25" s="11"/>
      <c r="K25" s="11">
        <v>5</v>
      </c>
      <c r="L25" s="11"/>
      <c r="M25" s="11">
        <v>83</v>
      </c>
      <c r="N25" s="12"/>
    </row>
    <row r="26" spans="4:14" ht="12.95" customHeight="1" x14ac:dyDescent="0.2">
      <c r="D26" s="10"/>
      <c r="E26" s="11"/>
      <c r="F26" s="11"/>
      <c r="G26" s="11"/>
      <c r="H26" s="11"/>
      <c r="I26" s="11"/>
      <c r="J26" s="11"/>
      <c r="K26" s="11"/>
      <c r="L26" s="11"/>
      <c r="M26" s="11"/>
      <c r="N26" s="12"/>
    </row>
    <row r="27" spans="4:14" ht="12.95" customHeight="1" x14ac:dyDescent="0.2">
      <c r="D27" s="13" t="s">
        <v>69</v>
      </c>
      <c r="E27" s="11">
        <v>6</v>
      </c>
      <c r="F27" s="11"/>
      <c r="G27" s="11"/>
      <c r="H27" s="11"/>
      <c r="I27" s="11"/>
      <c r="J27" s="11"/>
      <c r="K27" s="11"/>
      <c r="L27" s="11"/>
      <c r="M27" s="11">
        <v>40</v>
      </c>
      <c r="N27" s="12"/>
    </row>
    <row r="28" spans="4:14" ht="12.95" customHeight="1" x14ac:dyDescent="0.2">
      <c r="D28" s="10"/>
      <c r="E28" s="11"/>
      <c r="F28" s="11"/>
      <c r="G28" s="11"/>
      <c r="H28" s="11"/>
      <c r="I28" s="11"/>
      <c r="J28" s="11"/>
      <c r="K28" s="11"/>
      <c r="L28" s="11"/>
      <c r="M28" s="11"/>
      <c r="N28" s="12"/>
    </row>
    <row r="29" spans="4:14" ht="12.95" customHeight="1" x14ac:dyDescent="0.2">
      <c r="D29" s="10"/>
      <c r="E29" s="11" t="s">
        <v>70</v>
      </c>
      <c r="F29" s="11"/>
      <c r="G29" s="11">
        <f>SUM(G23:G28)</f>
        <v>51</v>
      </c>
      <c r="H29" s="11"/>
      <c r="I29" s="11">
        <f>SUM(I23:I28)</f>
        <v>56</v>
      </c>
      <c r="J29" s="11"/>
      <c r="K29" s="11">
        <f>SUM(K23:K28)</f>
        <v>86</v>
      </c>
      <c r="L29" s="11"/>
      <c r="M29" s="11">
        <f>SUM(M23:M28)</f>
        <v>123</v>
      </c>
      <c r="N29" s="12"/>
    </row>
    <row r="30" spans="4:14" ht="12.95" customHeight="1" thickBot="1" x14ac:dyDescent="0.25">
      <c r="D30" s="15"/>
      <c r="E30" s="16"/>
      <c r="F30" s="16" t="s">
        <v>20</v>
      </c>
      <c r="G30" s="16">
        <f>(G29/G18)*100</f>
        <v>7.1629213483146064</v>
      </c>
      <c r="H30" s="16"/>
      <c r="I30" s="16">
        <f>(I29/I18)*100</f>
        <v>6.5959952885747937</v>
      </c>
      <c r="J30" s="16"/>
      <c r="K30" s="16">
        <f>(K29/K18)*100</f>
        <v>9.6412556053811667</v>
      </c>
      <c r="L30" s="16"/>
      <c r="M30" s="16">
        <f>(M29/M18)*100</f>
        <v>10.503842869342442</v>
      </c>
      <c r="N30" s="17"/>
    </row>
    <row r="31" spans="4:14" ht="12.95" customHeight="1" x14ac:dyDescent="0.2"/>
  </sheetData>
  <mergeCells count="2">
    <mergeCell ref="D3:M3"/>
    <mergeCell ref="D5:M5"/>
  </mergeCells>
  <phoneticPr fontId="5" type="noConversion"/>
  <printOptions gridLines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7"/>
  <sheetViews>
    <sheetView topLeftCell="J8" workbookViewId="0">
      <selection activeCell="V31" sqref="V31"/>
    </sheetView>
  </sheetViews>
  <sheetFormatPr defaultRowHeight="12.75" x14ac:dyDescent="0.2"/>
  <cols>
    <col min="1" max="1" width="4.7109375" customWidth="1"/>
    <col min="2" max="2" width="9.7109375" style="1" customWidth="1"/>
    <col min="3" max="3" width="4.7109375" customWidth="1"/>
    <col min="4" max="4" width="10.7109375" customWidth="1"/>
    <col min="5" max="5" width="8.7109375" customWidth="1"/>
    <col min="6" max="6" width="16.7109375" style="27" customWidth="1"/>
    <col min="7" max="7" width="10.7109375" style="27" customWidth="1"/>
    <col min="8" max="8" width="8.7109375" customWidth="1"/>
    <col min="10" max="10" width="9.7109375" bestFit="1" customWidth="1"/>
    <col min="11" max="11" width="9.5703125" bestFit="1" customWidth="1"/>
    <col min="16" max="16" width="9.140625" style="25"/>
  </cols>
  <sheetData>
    <row r="1" spans="1:19" ht="26.25" x14ac:dyDescent="0.4">
      <c r="A1" s="34" t="s">
        <v>57</v>
      </c>
      <c r="D1" s="1"/>
      <c r="F1"/>
      <c r="G1" s="2"/>
      <c r="P1"/>
    </row>
    <row r="2" spans="1:19" x14ac:dyDescent="0.2">
      <c r="D2" s="1"/>
      <c r="F2"/>
      <c r="G2" s="2"/>
      <c r="P2"/>
    </row>
    <row r="3" spans="1:19" s="5" customFormat="1" ht="27" customHeight="1" x14ac:dyDescent="0.2">
      <c r="B3" s="6" t="s">
        <v>14</v>
      </c>
      <c r="D3" s="57" t="s">
        <v>90</v>
      </c>
      <c r="E3" s="57"/>
      <c r="F3" s="57"/>
      <c r="G3" s="57"/>
      <c r="H3" s="57"/>
      <c r="I3" s="36"/>
      <c r="J3" s="36"/>
    </row>
    <row r="4" spans="1:19" s="5" customFormat="1" x14ac:dyDescent="0.2">
      <c r="B4" s="6"/>
      <c r="D4" s="6"/>
      <c r="E4" s="50"/>
      <c r="F4" s="50"/>
      <c r="G4" s="50"/>
      <c r="H4" s="50"/>
    </row>
    <row r="5" spans="1:19" s="5" customFormat="1" ht="26.25" customHeight="1" x14ac:dyDescent="0.2">
      <c r="B5" s="6" t="s">
        <v>72</v>
      </c>
      <c r="D5" s="57" t="s">
        <v>91</v>
      </c>
      <c r="E5" s="57"/>
      <c r="F5" s="57"/>
      <c r="G5" s="57"/>
      <c r="H5" s="57"/>
      <c r="I5" s="36"/>
      <c r="J5" s="36"/>
    </row>
    <row r="6" spans="1:19" x14ac:dyDescent="0.2">
      <c r="F6"/>
      <c r="G6"/>
      <c r="P6"/>
    </row>
    <row r="7" spans="1:19" ht="13.5" thickBot="1" x14ac:dyDescent="0.25">
      <c r="B7" s="1" t="s">
        <v>16</v>
      </c>
      <c r="D7" s="77" t="s">
        <v>18</v>
      </c>
      <c r="F7" s="35" t="s">
        <v>74</v>
      </c>
      <c r="P7" s="26"/>
      <c r="S7" s="1"/>
    </row>
    <row r="8" spans="1:19" x14ac:dyDescent="0.2">
      <c r="D8" s="84">
        <v>68.775700000000001</v>
      </c>
      <c r="J8" s="48" t="s">
        <v>25</v>
      </c>
      <c r="K8" s="49">
        <v>690</v>
      </c>
      <c r="L8" s="11"/>
      <c r="M8" s="23" t="s">
        <v>18</v>
      </c>
      <c r="N8" s="23" t="s">
        <v>109</v>
      </c>
      <c r="O8" s="11"/>
      <c r="P8" s="32"/>
      <c r="R8" s="25"/>
    </row>
    <row r="9" spans="1:19" x14ac:dyDescent="0.2">
      <c r="D9" s="84">
        <v>68.775700000000001</v>
      </c>
      <c r="F9" s="86" t="s">
        <v>18</v>
      </c>
      <c r="G9" s="86"/>
      <c r="J9" s="41" t="s">
        <v>26</v>
      </c>
      <c r="K9" s="43">
        <f>SQRT(K8)</f>
        <v>26.267851073127396</v>
      </c>
      <c r="L9" s="11"/>
      <c r="M9" s="33">
        <v>67.263999999999996</v>
      </c>
      <c r="N9" s="24">
        <v>1</v>
      </c>
      <c r="O9" s="11"/>
      <c r="P9" s="32"/>
      <c r="R9" s="25"/>
    </row>
    <row r="10" spans="1:19" x14ac:dyDescent="0.2">
      <c r="D10" s="84">
        <v>68.914199999999994</v>
      </c>
      <c r="F10" s="24"/>
      <c r="G10" s="24"/>
      <c r="J10" s="44" t="s">
        <v>61</v>
      </c>
      <c r="K10" s="42">
        <f>MAX(data_array)</f>
        <v>69.076499999999996</v>
      </c>
      <c r="L10" s="11"/>
      <c r="M10" s="33">
        <v>67.333000695753682</v>
      </c>
      <c r="N10" s="24">
        <v>1</v>
      </c>
      <c r="O10" s="11"/>
      <c r="P10" s="32"/>
      <c r="R10" s="25"/>
    </row>
    <row r="11" spans="1:19" x14ac:dyDescent="0.2">
      <c r="D11" s="84">
        <v>68.914199999999994</v>
      </c>
      <c r="F11" s="24" t="s">
        <v>98</v>
      </c>
      <c r="G11" s="24">
        <v>68.451058695652151</v>
      </c>
      <c r="J11" s="44" t="s">
        <v>62</v>
      </c>
      <c r="K11" s="42">
        <f>MIN(data_array)</f>
        <v>67.263999999999996</v>
      </c>
      <c r="L11" s="11"/>
      <c r="M11" s="33">
        <v>67.402001391507369</v>
      </c>
      <c r="N11" s="24">
        <v>2</v>
      </c>
      <c r="O11" s="11"/>
      <c r="P11" s="32"/>
      <c r="R11" s="25"/>
    </row>
    <row r="12" spans="1:19" x14ac:dyDescent="0.2">
      <c r="D12" s="84">
        <v>68.997100000000003</v>
      </c>
      <c r="F12" s="24" t="s">
        <v>99</v>
      </c>
      <c r="G12" s="24">
        <v>1.4868850184791371E-2</v>
      </c>
      <c r="J12" s="44" t="s">
        <v>27</v>
      </c>
      <c r="K12" s="45">
        <f>+(K10-K11)/K9</f>
        <v>6.9000695753686087E-2</v>
      </c>
      <c r="L12" s="11"/>
      <c r="M12" s="33">
        <v>67.471002087261056</v>
      </c>
      <c r="N12" s="24">
        <v>7</v>
      </c>
      <c r="O12" s="11"/>
      <c r="P12" s="32"/>
      <c r="R12" s="25"/>
    </row>
    <row r="13" spans="1:19" x14ac:dyDescent="0.2">
      <c r="D13" s="84">
        <v>68.997100000000003</v>
      </c>
      <c r="F13" s="24" t="s">
        <v>100</v>
      </c>
      <c r="G13" s="24">
        <v>68.344300000000004</v>
      </c>
      <c r="J13" s="46" t="s">
        <v>107</v>
      </c>
      <c r="K13" s="47">
        <f>+K11</f>
        <v>67.263999999999996</v>
      </c>
      <c r="L13" s="11"/>
      <c r="M13" s="33">
        <v>67.540002783014742</v>
      </c>
      <c r="N13" s="24">
        <v>5</v>
      </c>
      <c r="O13" s="11"/>
      <c r="P13" s="32"/>
      <c r="R13" s="25"/>
    </row>
    <row r="14" spans="1:19" x14ac:dyDescent="0.2">
      <c r="D14" s="84">
        <v>68.911199999999994</v>
      </c>
      <c r="F14" s="24" t="s">
        <v>101</v>
      </c>
      <c r="G14" s="24">
        <v>68.277600000000007</v>
      </c>
      <c r="L14" s="11"/>
      <c r="M14" s="33">
        <v>67.609003478768429</v>
      </c>
      <c r="N14" s="24">
        <v>6</v>
      </c>
      <c r="O14" s="11"/>
      <c r="P14" s="32"/>
      <c r="R14" s="25"/>
    </row>
    <row r="15" spans="1:19" x14ac:dyDescent="0.2">
      <c r="D15" s="84">
        <v>68.911199999999994</v>
      </c>
      <c r="F15" s="24" t="s">
        <v>102</v>
      </c>
      <c r="G15" s="24">
        <v>0.39057274228274247</v>
      </c>
      <c r="J15" s="88" t="s">
        <v>111</v>
      </c>
      <c r="K15" s="59" t="s">
        <v>18</v>
      </c>
      <c r="L15" s="11"/>
      <c r="M15" s="33">
        <v>67.678004174522115</v>
      </c>
      <c r="N15" s="24">
        <v>2</v>
      </c>
      <c r="O15" s="11"/>
      <c r="P15" s="32"/>
      <c r="R15" s="25"/>
    </row>
    <row r="16" spans="1:19" x14ac:dyDescent="0.2">
      <c r="D16" s="84">
        <v>68.932500000000005</v>
      </c>
      <c r="F16" s="24" t="s">
        <v>103</v>
      </c>
      <c r="G16" s="24">
        <v>0.15254706701426157</v>
      </c>
      <c r="J16" s="89" t="s">
        <v>28</v>
      </c>
      <c r="K16" s="90">
        <f>+K13</f>
        <v>67.263999999999996</v>
      </c>
      <c r="L16" s="11"/>
      <c r="M16" s="33">
        <v>67.747004870275802</v>
      </c>
      <c r="N16" s="24">
        <v>6</v>
      </c>
      <c r="O16" s="11"/>
      <c r="P16" s="32"/>
      <c r="R16" s="25"/>
    </row>
    <row r="17" spans="4:18" x14ac:dyDescent="0.2">
      <c r="D17" s="84">
        <v>68.932500000000005</v>
      </c>
      <c r="F17" s="24" t="s">
        <v>22</v>
      </c>
      <c r="G17" s="24">
        <v>-0.43213344960189248</v>
      </c>
      <c r="J17" s="89" t="s">
        <v>29</v>
      </c>
      <c r="K17" s="90">
        <f>+K16+$K$12</f>
        <v>67.333000695753682</v>
      </c>
      <c r="L17" s="11"/>
      <c r="M17" s="33">
        <v>67.816005566029489</v>
      </c>
      <c r="N17" s="24">
        <v>10</v>
      </c>
      <c r="O17" s="11"/>
      <c r="P17" s="32"/>
      <c r="R17" s="25"/>
    </row>
    <row r="18" spans="4:18" x14ac:dyDescent="0.2">
      <c r="D18" s="84">
        <v>68.972200000000001</v>
      </c>
      <c r="F18" s="24" t="s">
        <v>104</v>
      </c>
      <c r="G18" s="24">
        <v>-0.30538767122554245</v>
      </c>
      <c r="J18" s="89" t="s">
        <v>30</v>
      </c>
      <c r="K18" s="90">
        <f t="shared" ref="K18:K42" si="0">+K17+$K$12</f>
        <v>67.402001391507369</v>
      </c>
      <c r="L18" s="11"/>
      <c r="M18" s="33">
        <v>67.885006261783175</v>
      </c>
      <c r="N18" s="24">
        <v>10</v>
      </c>
      <c r="O18" s="11"/>
      <c r="P18" s="32"/>
      <c r="R18" s="25"/>
    </row>
    <row r="19" spans="4:18" x14ac:dyDescent="0.2">
      <c r="D19" s="84">
        <v>68.972200000000001</v>
      </c>
      <c r="F19" s="24" t="s">
        <v>105</v>
      </c>
      <c r="G19" s="24">
        <v>1.8125</v>
      </c>
      <c r="J19" s="89" t="s">
        <v>31</v>
      </c>
      <c r="K19" s="90">
        <f t="shared" si="0"/>
        <v>67.471002087261056</v>
      </c>
      <c r="L19" s="11"/>
      <c r="M19" s="33">
        <v>67.954006957536862</v>
      </c>
      <c r="N19" s="24">
        <v>7</v>
      </c>
      <c r="O19" s="11"/>
      <c r="P19" s="32"/>
      <c r="R19" s="25"/>
    </row>
    <row r="20" spans="4:18" x14ac:dyDescent="0.2">
      <c r="D20" s="84">
        <v>68.971900000000005</v>
      </c>
      <c r="F20" s="24" t="s">
        <v>23</v>
      </c>
      <c r="G20" s="24">
        <v>67.263999999999996</v>
      </c>
      <c r="J20" s="89" t="s">
        <v>32</v>
      </c>
      <c r="K20" s="90">
        <f t="shared" si="0"/>
        <v>67.540002783014742</v>
      </c>
      <c r="L20" s="11"/>
      <c r="M20" s="33">
        <v>68.023007653290549</v>
      </c>
      <c r="N20" s="24">
        <v>17</v>
      </c>
      <c r="O20" s="11"/>
      <c r="P20" s="32"/>
      <c r="R20" s="25"/>
    </row>
    <row r="21" spans="4:18" x14ac:dyDescent="0.2">
      <c r="D21" s="84">
        <v>68.971900000000005</v>
      </c>
      <c r="F21" s="24" t="s">
        <v>24</v>
      </c>
      <c r="G21" s="24">
        <v>69.076499999999996</v>
      </c>
      <c r="J21" s="89" t="s">
        <v>33</v>
      </c>
      <c r="K21" s="90">
        <f t="shared" si="0"/>
        <v>67.609003478768429</v>
      </c>
      <c r="L21" s="11"/>
      <c r="M21" s="33">
        <v>68.092008349044235</v>
      </c>
      <c r="N21" s="24">
        <v>8</v>
      </c>
      <c r="O21" s="11"/>
      <c r="P21" s="32"/>
      <c r="R21" s="25"/>
    </row>
    <row r="22" spans="4:18" x14ac:dyDescent="0.2">
      <c r="D22" s="84">
        <v>68.831900000000005</v>
      </c>
      <c r="F22" s="24" t="s">
        <v>12</v>
      </c>
      <c r="G22" s="24">
        <v>47231.230499999983</v>
      </c>
      <c r="J22" s="89" t="s">
        <v>34</v>
      </c>
      <c r="K22" s="90">
        <f t="shared" si="0"/>
        <v>67.678004174522115</v>
      </c>
      <c r="L22" s="11"/>
      <c r="M22" s="33">
        <v>68.161009044797922</v>
      </c>
      <c r="N22" s="24">
        <v>32</v>
      </c>
      <c r="O22" s="11"/>
      <c r="P22" s="32"/>
      <c r="R22" s="25"/>
    </row>
    <row r="23" spans="4:18" x14ac:dyDescent="0.2">
      <c r="D23" s="84">
        <v>68.831900000000005</v>
      </c>
      <c r="F23" s="87" t="s">
        <v>106</v>
      </c>
      <c r="G23" s="87">
        <v>690</v>
      </c>
      <c r="J23" s="89" t="s">
        <v>35</v>
      </c>
      <c r="K23" s="90">
        <f t="shared" si="0"/>
        <v>67.747004870275802</v>
      </c>
      <c r="L23" s="11"/>
      <c r="M23" s="33">
        <v>68.230009740551608</v>
      </c>
      <c r="N23" s="24">
        <v>71</v>
      </c>
      <c r="O23" s="11"/>
      <c r="P23" s="32"/>
      <c r="R23" s="25"/>
    </row>
    <row r="24" spans="4:18" x14ac:dyDescent="0.2">
      <c r="D24" s="84">
        <v>68.821700000000007</v>
      </c>
      <c r="F24" s="28"/>
      <c r="G24" s="29"/>
      <c r="J24" s="89" t="s">
        <v>36</v>
      </c>
      <c r="K24" s="90">
        <f t="shared" si="0"/>
        <v>67.816005566029489</v>
      </c>
      <c r="L24" s="11"/>
      <c r="M24" s="33">
        <v>68.299010436305295</v>
      </c>
      <c r="N24" s="24">
        <v>111</v>
      </c>
      <c r="O24" s="11"/>
      <c r="P24" s="32"/>
      <c r="R24" s="25"/>
    </row>
    <row r="25" spans="4:18" x14ac:dyDescent="0.2">
      <c r="D25" s="84">
        <v>68.821700000000007</v>
      </c>
      <c r="F25" s="28"/>
      <c r="G25" s="29"/>
      <c r="J25" s="89" t="s">
        <v>37</v>
      </c>
      <c r="K25" s="90">
        <f t="shared" si="0"/>
        <v>67.885006261783175</v>
      </c>
      <c r="L25" s="11"/>
      <c r="M25" s="33">
        <v>68.368011132058982</v>
      </c>
      <c r="N25" s="24">
        <v>82</v>
      </c>
      <c r="O25" s="11"/>
      <c r="P25" s="32"/>
      <c r="R25" s="25"/>
    </row>
    <row r="26" spans="4:18" x14ac:dyDescent="0.2">
      <c r="D26" s="84">
        <v>68.816900000000004</v>
      </c>
      <c r="F26" s="28"/>
      <c r="G26" s="29"/>
      <c r="J26" s="89" t="s">
        <v>38</v>
      </c>
      <c r="K26" s="90">
        <f t="shared" si="0"/>
        <v>67.954006957536862</v>
      </c>
      <c r="L26" s="11"/>
      <c r="M26" s="33">
        <v>68.437011827812668</v>
      </c>
      <c r="N26" s="24">
        <v>42</v>
      </c>
      <c r="O26" s="11"/>
      <c r="P26" s="32"/>
      <c r="R26" s="25"/>
    </row>
    <row r="27" spans="4:18" x14ac:dyDescent="0.2">
      <c r="D27" s="84">
        <v>68.816900000000004</v>
      </c>
      <c r="F27" s="28"/>
      <c r="G27" s="29"/>
      <c r="J27" s="89" t="s">
        <v>39</v>
      </c>
      <c r="K27" s="90">
        <f t="shared" si="0"/>
        <v>68.023007653290549</v>
      </c>
      <c r="L27" s="11"/>
      <c r="M27" s="33">
        <v>68.506012523566355</v>
      </c>
      <c r="N27" s="24">
        <v>4</v>
      </c>
      <c r="O27" s="11"/>
      <c r="P27" s="32"/>
      <c r="R27" s="25"/>
    </row>
    <row r="28" spans="4:18" x14ac:dyDescent="0.2">
      <c r="D28" s="84">
        <v>68.891199999999998</v>
      </c>
      <c r="F28" s="28"/>
      <c r="G28" s="29"/>
      <c r="J28" s="89" t="s">
        <v>40</v>
      </c>
      <c r="K28" s="90">
        <f t="shared" si="0"/>
        <v>68.092008349044235</v>
      </c>
      <c r="L28" s="11"/>
      <c r="M28" s="33">
        <v>68.575013219320041</v>
      </c>
      <c r="N28" s="24">
        <v>2</v>
      </c>
      <c r="O28" s="11"/>
      <c r="P28" s="32"/>
      <c r="R28" s="25"/>
    </row>
    <row r="29" spans="4:18" x14ac:dyDescent="0.2">
      <c r="D29" s="84">
        <v>68.891199999999998</v>
      </c>
      <c r="F29" s="28"/>
      <c r="G29" s="29"/>
      <c r="J29" s="89" t="s">
        <v>41</v>
      </c>
      <c r="K29" s="90">
        <f t="shared" si="0"/>
        <v>68.161009044797922</v>
      </c>
      <c r="L29" s="11"/>
      <c r="M29" s="33">
        <v>68.644013915073728</v>
      </c>
      <c r="N29" s="24">
        <v>1</v>
      </c>
      <c r="O29" s="11"/>
      <c r="P29" s="32"/>
      <c r="R29" s="25"/>
    </row>
    <row r="30" spans="4:18" x14ac:dyDescent="0.2">
      <c r="D30" s="84">
        <v>68.883600000000001</v>
      </c>
      <c r="F30" s="28"/>
      <c r="G30" s="29"/>
      <c r="J30" s="89" t="s">
        <v>42</v>
      </c>
      <c r="K30" s="90">
        <f t="shared" si="0"/>
        <v>68.230009740551608</v>
      </c>
      <c r="L30" s="11"/>
      <c r="M30" s="33">
        <v>68.713014610827415</v>
      </c>
      <c r="N30" s="24">
        <v>7</v>
      </c>
      <c r="O30" s="11"/>
      <c r="P30" s="32"/>
      <c r="R30" s="25"/>
    </row>
    <row r="31" spans="4:18" x14ac:dyDescent="0.2">
      <c r="D31" s="84">
        <v>68.883600000000001</v>
      </c>
      <c r="F31" s="28"/>
      <c r="G31" s="29"/>
      <c r="J31" s="89" t="s">
        <v>43</v>
      </c>
      <c r="K31" s="90">
        <f t="shared" si="0"/>
        <v>68.299010436305295</v>
      </c>
      <c r="L31" s="11"/>
      <c r="M31" s="33">
        <v>68.782015306581101</v>
      </c>
      <c r="N31" s="24">
        <v>19</v>
      </c>
      <c r="O31" s="11"/>
      <c r="P31" s="32"/>
      <c r="R31" s="25"/>
    </row>
    <row r="32" spans="4:18" x14ac:dyDescent="0.2">
      <c r="D32" s="84">
        <v>68.762500000000003</v>
      </c>
      <c r="F32" s="28"/>
      <c r="G32" s="29"/>
      <c r="J32" s="89" t="s">
        <v>44</v>
      </c>
      <c r="K32" s="90">
        <f t="shared" si="0"/>
        <v>68.368011132058982</v>
      </c>
      <c r="L32" s="11"/>
      <c r="M32" s="33">
        <v>68.851016002334788</v>
      </c>
      <c r="N32" s="24">
        <v>59</v>
      </c>
      <c r="O32" s="11"/>
      <c r="P32" s="32"/>
      <c r="R32" s="25"/>
    </row>
    <row r="33" spans="4:18" x14ac:dyDescent="0.2">
      <c r="D33" s="84">
        <v>68.762500000000003</v>
      </c>
      <c r="F33" s="28"/>
      <c r="G33" s="29"/>
      <c r="J33" s="89" t="s">
        <v>45</v>
      </c>
      <c r="K33" s="90">
        <f t="shared" si="0"/>
        <v>68.437011827812668</v>
      </c>
      <c r="L33" s="11"/>
      <c r="M33" s="33">
        <v>68.920016698088475</v>
      </c>
      <c r="N33" s="24">
        <v>84</v>
      </c>
      <c r="O33" s="11"/>
      <c r="P33" s="32"/>
      <c r="R33" s="25"/>
    </row>
    <row r="34" spans="4:18" x14ac:dyDescent="0.2">
      <c r="D34" s="84">
        <v>68.770799999999994</v>
      </c>
      <c r="F34" s="28"/>
      <c r="G34" s="29"/>
      <c r="J34" s="89" t="s">
        <v>46</v>
      </c>
      <c r="K34" s="90">
        <f t="shared" si="0"/>
        <v>68.506012523566355</v>
      </c>
      <c r="M34" s="33">
        <v>68.989017393842161</v>
      </c>
      <c r="N34" s="24">
        <v>75</v>
      </c>
      <c r="R34" s="25"/>
    </row>
    <row r="35" spans="4:18" x14ac:dyDescent="0.2">
      <c r="D35" s="84">
        <v>68.770799999999994</v>
      </c>
      <c r="F35" s="28"/>
      <c r="G35" s="29"/>
      <c r="J35" s="89" t="s">
        <v>47</v>
      </c>
      <c r="K35" s="90">
        <f t="shared" si="0"/>
        <v>68.575013219320041</v>
      </c>
      <c r="M35" s="33">
        <v>69.058018089595848</v>
      </c>
      <c r="N35" s="24">
        <v>18</v>
      </c>
      <c r="R35" s="25"/>
    </row>
    <row r="36" spans="4:18" ht="13.5" thickBot="1" x14ac:dyDescent="0.25">
      <c r="D36" s="84">
        <v>68.953500000000005</v>
      </c>
      <c r="F36" s="28"/>
      <c r="G36" s="29"/>
      <c r="J36" s="89" t="s">
        <v>48</v>
      </c>
      <c r="K36" s="90">
        <f t="shared" si="0"/>
        <v>68.644013915073728</v>
      </c>
      <c r="M36" s="91" t="s">
        <v>108</v>
      </c>
      <c r="N36" s="22">
        <v>1</v>
      </c>
      <c r="R36" s="25"/>
    </row>
    <row r="37" spans="4:18" x14ac:dyDescent="0.2">
      <c r="D37" s="84">
        <v>68.953500000000005</v>
      </c>
      <c r="F37" s="28"/>
      <c r="G37" s="29"/>
      <c r="J37" s="89" t="s">
        <v>49</v>
      </c>
      <c r="K37" s="90">
        <f t="shared" si="0"/>
        <v>68.713014610827415</v>
      </c>
    </row>
    <row r="38" spans="4:18" x14ac:dyDescent="0.2">
      <c r="D38" s="84">
        <v>68.937600000000003</v>
      </c>
      <c r="F38" s="28"/>
      <c r="G38" s="29"/>
      <c r="J38" s="89" t="s">
        <v>50</v>
      </c>
      <c r="K38" s="90">
        <f t="shared" si="0"/>
        <v>68.782015306581101</v>
      </c>
    </row>
    <row r="39" spans="4:18" x14ac:dyDescent="0.2">
      <c r="D39" s="84">
        <v>68.937600000000003</v>
      </c>
      <c r="F39" s="28"/>
      <c r="G39" s="29"/>
      <c r="J39" s="89" t="s">
        <v>51</v>
      </c>
      <c r="K39" s="90">
        <f t="shared" si="0"/>
        <v>68.851016002334788</v>
      </c>
    </row>
    <row r="40" spans="4:18" x14ac:dyDescent="0.2">
      <c r="D40" s="84">
        <v>68.918499999999995</v>
      </c>
      <c r="J40" s="89" t="s">
        <v>52</v>
      </c>
      <c r="K40" s="90">
        <f t="shared" si="0"/>
        <v>68.920016698088475</v>
      </c>
    </row>
    <row r="41" spans="4:18" x14ac:dyDescent="0.2">
      <c r="D41" s="84">
        <v>68.918499999999995</v>
      </c>
      <c r="J41" s="89" t="s">
        <v>63</v>
      </c>
      <c r="K41" s="90">
        <f>+K40+$K$12</f>
        <v>68.989017393842161</v>
      </c>
    </row>
    <row r="42" spans="4:18" x14ac:dyDescent="0.2">
      <c r="D42" s="84">
        <v>68.790899999999993</v>
      </c>
      <c r="J42" s="89" t="s">
        <v>64</v>
      </c>
      <c r="K42" s="90">
        <f t="shared" si="0"/>
        <v>69.058018089595848</v>
      </c>
    </row>
    <row r="43" spans="4:18" x14ac:dyDescent="0.2">
      <c r="D43" s="84">
        <v>68.790899999999993</v>
      </c>
      <c r="J43" s="30"/>
    </row>
    <row r="44" spans="4:18" x14ac:dyDescent="0.2">
      <c r="D44" s="84">
        <v>68.8489</v>
      </c>
      <c r="J44" s="30"/>
    </row>
    <row r="45" spans="4:18" x14ac:dyDescent="0.2">
      <c r="D45" s="84">
        <v>68.8489</v>
      </c>
      <c r="J45" s="30"/>
    </row>
    <row r="46" spans="4:18" x14ac:dyDescent="0.2">
      <c r="D46" s="84">
        <v>68.948899999999995</v>
      </c>
      <c r="J46" s="30"/>
    </row>
    <row r="47" spans="4:18" x14ac:dyDescent="0.2">
      <c r="D47" s="84">
        <v>68.948899999999995</v>
      </c>
    </row>
    <row r="48" spans="4:18" x14ac:dyDescent="0.2">
      <c r="D48" s="84">
        <v>68.938500000000005</v>
      </c>
    </row>
    <row r="49" spans="4:4" x14ac:dyDescent="0.2">
      <c r="D49" s="84">
        <v>68.938500000000005</v>
      </c>
    </row>
    <row r="50" spans="4:4" x14ac:dyDescent="0.2">
      <c r="D50" s="84">
        <v>68.931100000000001</v>
      </c>
    </row>
    <row r="51" spans="4:4" x14ac:dyDescent="0.2">
      <c r="D51" s="84">
        <v>68.931100000000001</v>
      </c>
    </row>
    <row r="52" spans="4:4" x14ac:dyDescent="0.2">
      <c r="D52" s="84">
        <v>68.839600000000004</v>
      </c>
    </row>
    <row r="53" spans="4:4" x14ac:dyDescent="0.2">
      <c r="D53" s="84">
        <v>68.839600000000004</v>
      </c>
    </row>
    <row r="54" spans="4:4" x14ac:dyDescent="0.2">
      <c r="D54" s="84">
        <v>68.810100000000006</v>
      </c>
    </row>
    <row r="55" spans="4:4" x14ac:dyDescent="0.2">
      <c r="D55" s="84">
        <v>68.810100000000006</v>
      </c>
    </row>
    <row r="56" spans="4:4" x14ac:dyDescent="0.2">
      <c r="D56" s="84">
        <v>68.9148</v>
      </c>
    </row>
    <row r="57" spans="4:4" x14ac:dyDescent="0.2">
      <c r="D57" s="84">
        <v>68.9148</v>
      </c>
    </row>
    <row r="58" spans="4:4" x14ac:dyDescent="0.2">
      <c r="D58" s="84">
        <v>68.773799999999994</v>
      </c>
    </row>
    <row r="59" spans="4:4" x14ac:dyDescent="0.2">
      <c r="D59" s="84">
        <v>68.773799999999994</v>
      </c>
    </row>
    <row r="60" spans="4:4" x14ac:dyDescent="0.2">
      <c r="D60" s="84">
        <v>68.934399999999997</v>
      </c>
    </row>
    <row r="61" spans="4:4" x14ac:dyDescent="0.2">
      <c r="D61" s="84">
        <v>68.934399999999997</v>
      </c>
    </row>
    <row r="62" spans="4:4" x14ac:dyDescent="0.2">
      <c r="D62" s="84">
        <v>68.831500000000005</v>
      </c>
    </row>
    <row r="63" spans="4:4" x14ac:dyDescent="0.2">
      <c r="D63" s="84">
        <v>68.831500000000005</v>
      </c>
    </row>
    <row r="64" spans="4:4" x14ac:dyDescent="0.2">
      <c r="D64" s="84">
        <v>68.895899999999997</v>
      </c>
    </row>
    <row r="65" spans="4:4" x14ac:dyDescent="0.2">
      <c r="D65" s="84">
        <v>68.895899999999997</v>
      </c>
    </row>
    <row r="66" spans="4:4" x14ac:dyDescent="0.2">
      <c r="D66" s="84">
        <v>68.890100000000004</v>
      </c>
    </row>
    <row r="67" spans="4:4" x14ac:dyDescent="0.2">
      <c r="D67" s="84">
        <v>68.890100000000004</v>
      </c>
    </row>
    <row r="68" spans="4:4" x14ac:dyDescent="0.2">
      <c r="D68" s="84">
        <v>68.812399999999997</v>
      </c>
    </row>
    <row r="69" spans="4:4" x14ac:dyDescent="0.2">
      <c r="D69" s="84">
        <v>68.812399999999997</v>
      </c>
    </row>
    <row r="70" spans="4:4" x14ac:dyDescent="0.2">
      <c r="D70" s="84">
        <v>68.879800000000003</v>
      </c>
    </row>
    <row r="71" spans="4:4" x14ac:dyDescent="0.2">
      <c r="D71" s="84">
        <v>68.879800000000003</v>
      </c>
    </row>
    <row r="72" spans="4:4" x14ac:dyDescent="0.2">
      <c r="D72" s="84">
        <v>68.843000000000004</v>
      </c>
    </row>
    <row r="73" spans="4:4" x14ac:dyDescent="0.2">
      <c r="D73" s="84">
        <v>68.843000000000004</v>
      </c>
    </row>
    <row r="74" spans="4:4" x14ac:dyDescent="0.2">
      <c r="D74" s="84">
        <v>68.922300000000007</v>
      </c>
    </row>
    <row r="75" spans="4:4" x14ac:dyDescent="0.2">
      <c r="D75" s="84">
        <v>68.922300000000007</v>
      </c>
    </row>
    <row r="76" spans="4:4" x14ac:dyDescent="0.2">
      <c r="D76" s="84">
        <v>68.959900000000005</v>
      </c>
    </row>
    <row r="77" spans="4:4" x14ac:dyDescent="0.2">
      <c r="D77" s="84">
        <v>68.962400000000002</v>
      </c>
    </row>
    <row r="78" spans="4:4" x14ac:dyDescent="0.2">
      <c r="D78" s="84">
        <v>68.987899999999996</v>
      </c>
    </row>
    <row r="79" spans="4:4" x14ac:dyDescent="0.2">
      <c r="D79" s="84">
        <v>68.990399999999994</v>
      </c>
    </row>
    <row r="80" spans="4:4" x14ac:dyDescent="0.2">
      <c r="D80" s="84">
        <v>68.931700000000006</v>
      </c>
    </row>
    <row r="81" spans="4:4" x14ac:dyDescent="0.2">
      <c r="D81" s="84">
        <v>68.932299999999998</v>
      </c>
    </row>
    <row r="82" spans="4:4" x14ac:dyDescent="0.2">
      <c r="D82" s="84">
        <v>68.922300000000007</v>
      </c>
    </row>
    <row r="83" spans="4:4" x14ac:dyDescent="0.2">
      <c r="D83" s="84">
        <v>68.925200000000004</v>
      </c>
    </row>
    <row r="84" spans="4:4" x14ac:dyDescent="0.2">
      <c r="D84" s="84">
        <v>68.828400000000002</v>
      </c>
    </row>
    <row r="85" spans="4:4" x14ac:dyDescent="0.2">
      <c r="D85" s="84">
        <v>68.831299999999999</v>
      </c>
    </row>
    <row r="86" spans="4:4" x14ac:dyDescent="0.2">
      <c r="D86" s="84">
        <v>68.877499999999998</v>
      </c>
    </row>
    <row r="87" spans="4:4" x14ac:dyDescent="0.2">
      <c r="D87" s="84">
        <v>68.876900000000006</v>
      </c>
    </row>
    <row r="88" spans="4:4" x14ac:dyDescent="0.2">
      <c r="D88" s="84">
        <v>68.911000000000001</v>
      </c>
    </row>
    <row r="89" spans="4:4" x14ac:dyDescent="0.2">
      <c r="D89" s="84">
        <v>68.910399999999996</v>
      </c>
    </row>
    <row r="90" spans="4:4" x14ac:dyDescent="0.2">
      <c r="D90" s="84">
        <v>69.043400000000005</v>
      </c>
    </row>
    <row r="91" spans="4:4" x14ac:dyDescent="0.2">
      <c r="D91" s="84">
        <v>69.045599999999993</v>
      </c>
    </row>
    <row r="92" spans="4:4" x14ac:dyDescent="0.2">
      <c r="D92" s="84">
        <v>68.924599999999998</v>
      </c>
    </row>
    <row r="93" spans="4:4" x14ac:dyDescent="0.2">
      <c r="D93" s="84">
        <v>68.9268</v>
      </c>
    </row>
    <row r="94" spans="4:4" x14ac:dyDescent="0.2">
      <c r="D94" s="84">
        <v>68.935900000000004</v>
      </c>
    </row>
    <row r="95" spans="4:4" x14ac:dyDescent="0.2">
      <c r="D95" s="84">
        <v>68.938500000000005</v>
      </c>
    </row>
    <row r="96" spans="4:4" x14ac:dyDescent="0.2">
      <c r="D96" s="84">
        <v>68.985600000000005</v>
      </c>
    </row>
    <row r="97" spans="4:4" x14ac:dyDescent="0.2">
      <c r="D97" s="84">
        <v>68.988200000000006</v>
      </c>
    </row>
    <row r="98" spans="4:4" x14ac:dyDescent="0.2">
      <c r="D98" s="84">
        <v>68.898799999999994</v>
      </c>
    </row>
    <row r="99" spans="4:4" x14ac:dyDescent="0.2">
      <c r="D99" s="84">
        <v>68.900599999999997</v>
      </c>
    </row>
    <row r="100" spans="4:4" x14ac:dyDescent="0.2">
      <c r="D100" s="84">
        <v>68.819599999999994</v>
      </c>
    </row>
    <row r="101" spans="4:4" x14ac:dyDescent="0.2">
      <c r="D101" s="84">
        <v>68.821399999999997</v>
      </c>
    </row>
    <row r="102" spans="4:4" x14ac:dyDescent="0.2">
      <c r="D102" s="84">
        <v>68.913899999999998</v>
      </c>
    </row>
    <row r="103" spans="4:4" x14ac:dyDescent="0.2">
      <c r="D103" s="84">
        <v>68.915700000000001</v>
      </c>
    </row>
    <row r="104" spans="4:4" x14ac:dyDescent="0.2">
      <c r="D104" s="84">
        <v>68.792699999999996</v>
      </c>
    </row>
    <row r="105" spans="4:4" x14ac:dyDescent="0.2">
      <c r="D105" s="84">
        <v>68.794499999999999</v>
      </c>
    </row>
    <row r="106" spans="4:4" x14ac:dyDescent="0.2">
      <c r="D106" s="84">
        <v>68.904700000000005</v>
      </c>
    </row>
    <row r="107" spans="4:4" x14ac:dyDescent="0.2">
      <c r="D107" s="84">
        <v>68.906499999999994</v>
      </c>
    </row>
    <row r="108" spans="4:4" x14ac:dyDescent="0.2">
      <c r="D108" s="84">
        <v>68.934299999999993</v>
      </c>
    </row>
    <row r="109" spans="4:4" x14ac:dyDescent="0.2">
      <c r="D109" s="84">
        <v>68.936099999999996</v>
      </c>
    </row>
    <row r="110" spans="4:4" x14ac:dyDescent="0.2">
      <c r="D110" s="84">
        <v>68.873199999999997</v>
      </c>
    </row>
    <row r="111" spans="4:4" x14ac:dyDescent="0.2">
      <c r="D111" s="84">
        <v>68.875</v>
      </c>
    </row>
    <row r="112" spans="4:4" x14ac:dyDescent="0.2">
      <c r="D112" s="84">
        <v>68.95</v>
      </c>
    </row>
    <row r="113" spans="4:4" x14ac:dyDescent="0.2">
      <c r="D113" s="84">
        <v>68.951700000000002</v>
      </c>
    </row>
    <row r="114" spans="4:4" x14ac:dyDescent="0.2">
      <c r="D114" s="84">
        <v>68.944900000000004</v>
      </c>
    </row>
    <row r="115" spans="4:4" x14ac:dyDescent="0.2">
      <c r="D115" s="84">
        <v>68.946700000000007</v>
      </c>
    </row>
    <row r="116" spans="4:4" x14ac:dyDescent="0.2">
      <c r="D116" s="84">
        <v>68.891099999999994</v>
      </c>
    </row>
    <row r="117" spans="4:4" x14ac:dyDescent="0.2">
      <c r="D117" s="84">
        <v>68.892899999999997</v>
      </c>
    </row>
    <row r="118" spans="4:4" x14ac:dyDescent="0.2">
      <c r="D118" s="84">
        <v>68.918000000000006</v>
      </c>
    </row>
    <row r="119" spans="4:4" x14ac:dyDescent="0.2">
      <c r="D119" s="84">
        <v>68.919799999999995</v>
      </c>
    </row>
    <row r="120" spans="4:4" x14ac:dyDescent="0.2">
      <c r="D120" s="84">
        <v>68.783500000000004</v>
      </c>
    </row>
    <row r="121" spans="4:4" x14ac:dyDescent="0.2">
      <c r="D121" s="84">
        <v>68.785300000000007</v>
      </c>
    </row>
    <row r="122" spans="4:4" x14ac:dyDescent="0.2">
      <c r="D122" s="84">
        <v>68.838200000000001</v>
      </c>
    </row>
    <row r="123" spans="4:4" x14ac:dyDescent="0.2">
      <c r="D123" s="84">
        <v>68.84</v>
      </c>
    </row>
    <row r="124" spans="4:4" x14ac:dyDescent="0.2">
      <c r="D124" s="84">
        <v>68.9114</v>
      </c>
    </row>
    <row r="125" spans="4:4" x14ac:dyDescent="0.2">
      <c r="D125" s="84">
        <v>68.913200000000003</v>
      </c>
    </row>
    <row r="126" spans="4:4" x14ac:dyDescent="0.2">
      <c r="D126" s="84">
        <v>68.824100000000001</v>
      </c>
    </row>
    <row r="127" spans="4:4" x14ac:dyDescent="0.2">
      <c r="D127" s="84">
        <v>68.826999999999998</v>
      </c>
    </row>
    <row r="128" spans="4:4" x14ac:dyDescent="0.2">
      <c r="D128" s="84">
        <v>68.866</v>
      </c>
    </row>
    <row r="129" spans="4:4" x14ac:dyDescent="0.2">
      <c r="D129" s="84">
        <v>68.868899999999996</v>
      </c>
    </row>
    <row r="130" spans="4:4" x14ac:dyDescent="0.2">
      <c r="D130" s="84">
        <v>68.7012</v>
      </c>
    </row>
    <row r="131" spans="4:4" x14ac:dyDescent="0.2">
      <c r="D131" s="84">
        <v>68.704099999999997</v>
      </c>
    </row>
    <row r="132" spans="4:4" x14ac:dyDescent="0.2">
      <c r="D132" s="84">
        <v>68.673500000000004</v>
      </c>
    </row>
    <row r="133" spans="4:4" x14ac:dyDescent="0.2">
      <c r="D133" s="84">
        <v>68.676400000000001</v>
      </c>
    </row>
    <row r="134" spans="4:4" x14ac:dyDescent="0.2">
      <c r="D134" s="84">
        <v>68.968900000000005</v>
      </c>
    </row>
    <row r="135" spans="4:4" x14ac:dyDescent="0.2">
      <c r="D135" s="84">
        <v>68.971800000000002</v>
      </c>
    </row>
    <row r="136" spans="4:4" x14ac:dyDescent="0.2">
      <c r="D136" s="84">
        <v>68.8827</v>
      </c>
    </row>
    <row r="137" spans="4:4" x14ac:dyDescent="0.2">
      <c r="D137" s="84">
        <v>68.885599999999997</v>
      </c>
    </row>
    <row r="138" spans="4:4" x14ac:dyDescent="0.2">
      <c r="D138" s="84">
        <v>68.7072</v>
      </c>
    </row>
    <row r="139" spans="4:4" x14ac:dyDescent="0.2">
      <c r="D139" s="84">
        <v>68.710099999999997</v>
      </c>
    </row>
    <row r="140" spans="4:4" x14ac:dyDescent="0.2">
      <c r="D140" s="84">
        <v>68.855599999999995</v>
      </c>
    </row>
    <row r="141" spans="4:4" x14ac:dyDescent="0.2">
      <c r="D141" s="84">
        <v>68.858500000000006</v>
      </c>
    </row>
    <row r="142" spans="4:4" x14ac:dyDescent="0.2">
      <c r="D142" s="84">
        <v>68.434600000000003</v>
      </c>
    </row>
    <row r="143" spans="4:4" x14ac:dyDescent="0.2">
      <c r="D143" s="84">
        <v>68.4375</v>
      </c>
    </row>
    <row r="144" spans="4:4" x14ac:dyDescent="0.2">
      <c r="D144" s="84">
        <v>68.039599999999993</v>
      </c>
    </row>
    <row r="145" spans="4:4" x14ac:dyDescent="0.2">
      <c r="D145" s="84">
        <v>68.678799999999995</v>
      </c>
    </row>
    <row r="146" spans="4:4" x14ac:dyDescent="0.2">
      <c r="D146" s="84">
        <v>68.237399999999994</v>
      </c>
    </row>
    <row r="147" spans="4:4" x14ac:dyDescent="0.2">
      <c r="D147" s="84">
        <v>68.878500000000003</v>
      </c>
    </row>
    <row r="148" spans="4:4" x14ac:dyDescent="0.2">
      <c r="D148" s="84">
        <v>68.290800000000004</v>
      </c>
    </row>
    <row r="149" spans="4:4" x14ac:dyDescent="0.2">
      <c r="D149" s="84">
        <v>68.927800000000005</v>
      </c>
    </row>
    <row r="150" spans="4:4" x14ac:dyDescent="0.2">
      <c r="D150" s="84">
        <v>68.414100000000005</v>
      </c>
    </row>
    <row r="151" spans="4:4" x14ac:dyDescent="0.2">
      <c r="D151" s="84">
        <v>69.052300000000002</v>
      </c>
    </row>
    <row r="152" spans="4:4" x14ac:dyDescent="0.2">
      <c r="D152" s="84">
        <v>68.326999999999998</v>
      </c>
    </row>
    <row r="153" spans="4:4" x14ac:dyDescent="0.2">
      <c r="D153" s="84">
        <v>68.965599999999995</v>
      </c>
    </row>
    <row r="154" spans="4:4" x14ac:dyDescent="0.2">
      <c r="D154" s="84">
        <v>68.3596</v>
      </c>
    </row>
    <row r="155" spans="4:4" x14ac:dyDescent="0.2">
      <c r="D155" s="84">
        <v>68.998500000000007</v>
      </c>
    </row>
    <row r="156" spans="4:4" x14ac:dyDescent="0.2">
      <c r="D156" s="84">
        <v>68.208299999999994</v>
      </c>
    </row>
    <row r="157" spans="4:4" x14ac:dyDescent="0.2">
      <c r="D157" s="84">
        <v>68.845799999999997</v>
      </c>
    </row>
    <row r="158" spans="4:4" x14ac:dyDescent="0.2">
      <c r="D158" s="84">
        <v>68.397999999999996</v>
      </c>
    </row>
    <row r="159" spans="4:4" x14ac:dyDescent="0.2">
      <c r="D159" s="84">
        <v>69.037300000000002</v>
      </c>
    </row>
    <row r="160" spans="4:4" x14ac:dyDescent="0.2">
      <c r="D160" s="84">
        <v>68.260300000000001</v>
      </c>
    </row>
    <row r="161" spans="4:4" x14ac:dyDescent="0.2">
      <c r="D161" s="84">
        <v>68.898300000000006</v>
      </c>
    </row>
    <row r="162" spans="4:4" x14ac:dyDescent="0.2">
      <c r="D162" s="84">
        <v>68.314099999999996</v>
      </c>
    </row>
    <row r="163" spans="4:4" x14ac:dyDescent="0.2">
      <c r="D163" s="84">
        <v>68.952600000000004</v>
      </c>
    </row>
    <row r="164" spans="4:4" x14ac:dyDescent="0.2">
      <c r="D164" s="84">
        <v>68.234800000000007</v>
      </c>
    </row>
    <row r="165" spans="4:4" x14ac:dyDescent="0.2">
      <c r="D165" s="84">
        <v>68.872500000000002</v>
      </c>
    </row>
    <row r="166" spans="4:4" x14ac:dyDescent="0.2">
      <c r="D166" s="84">
        <v>68.205500000000001</v>
      </c>
    </row>
    <row r="167" spans="4:4" x14ac:dyDescent="0.2">
      <c r="D167" s="84">
        <v>68.841899999999995</v>
      </c>
    </row>
    <row r="168" spans="4:4" x14ac:dyDescent="0.2">
      <c r="D168" s="84">
        <v>68.244</v>
      </c>
    </row>
    <row r="169" spans="4:4" x14ac:dyDescent="0.2">
      <c r="D169" s="84">
        <v>68.880799999999994</v>
      </c>
    </row>
    <row r="170" spans="4:4" x14ac:dyDescent="0.2">
      <c r="D170" s="84">
        <v>68.259699999999995</v>
      </c>
    </row>
    <row r="171" spans="4:4" x14ac:dyDescent="0.2">
      <c r="D171" s="84">
        <v>68.896600000000007</v>
      </c>
    </row>
    <row r="172" spans="4:4" x14ac:dyDescent="0.2">
      <c r="D172" s="84">
        <v>68.196399999999997</v>
      </c>
    </row>
    <row r="173" spans="4:4" x14ac:dyDescent="0.2">
      <c r="D173" s="84">
        <v>68.832800000000006</v>
      </c>
    </row>
    <row r="174" spans="4:4" x14ac:dyDescent="0.2">
      <c r="D174" s="84">
        <v>68.241100000000003</v>
      </c>
    </row>
    <row r="175" spans="4:4" x14ac:dyDescent="0.2">
      <c r="D175" s="84">
        <v>68.877899999999997</v>
      </c>
    </row>
    <row r="176" spans="4:4" x14ac:dyDescent="0.2">
      <c r="D176" s="84">
        <v>68.260400000000004</v>
      </c>
    </row>
    <row r="177" spans="4:4" x14ac:dyDescent="0.2">
      <c r="D177" s="84">
        <v>68.897400000000005</v>
      </c>
    </row>
    <row r="178" spans="4:4" x14ac:dyDescent="0.2">
      <c r="D178" s="84">
        <v>68.172600000000003</v>
      </c>
    </row>
    <row r="179" spans="4:4" x14ac:dyDescent="0.2">
      <c r="D179" s="84">
        <v>68.808700000000002</v>
      </c>
    </row>
    <row r="180" spans="4:4" x14ac:dyDescent="0.2">
      <c r="D180" s="84">
        <v>68.288899999999998</v>
      </c>
    </row>
    <row r="181" spans="4:4" x14ac:dyDescent="0.2">
      <c r="D181" s="84">
        <v>68.926100000000005</v>
      </c>
    </row>
    <row r="182" spans="4:4" x14ac:dyDescent="0.2">
      <c r="D182" s="84">
        <v>68.124899999999997</v>
      </c>
    </row>
    <row r="183" spans="4:4" x14ac:dyDescent="0.2">
      <c r="D183" s="84">
        <v>68.760599999999997</v>
      </c>
    </row>
    <row r="184" spans="4:4" x14ac:dyDescent="0.2">
      <c r="D184" s="84">
        <v>68.263599999999997</v>
      </c>
    </row>
    <row r="185" spans="4:4" x14ac:dyDescent="0.2">
      <c r="D185" s="84">
        <v>68.900599999999997</v>
      </c>
    </row>
    <row r="186" spans="4:4" x14ac:dyDescent="0.2">
      <c r="D186" s="84">
        <v>68.175399999999996</v>
      </c>
    </row>
    <row r="187" spans="4:4" x14ac:dyDescent="0.2">
      <c r="D187" s="84">
        <v>68.811599999999999</v>
      </c>
    </row>
    <row r="188" spans="4:4" x14ac:dyDescent="0.2">
      <c r="D188" s="84">
        <v>68.262</v>
      </c>
    </row>
    <row r="189" spans="4:4" x14ac:dyDescent="0.2">
      <c r="D189" s="84">
        <v>68.899000000000001</v>
      </c>
    </row>
    <row r="190" spans="4:4" x14ac:dyDescent="0.2">
      <c r="D190" s="84">
        <v>68.119200000000006</v>
      </c>
    </row>
    <row r="191" spans="4:4" x14ac:dyDescent="0.2">
      <c r="D191" s="84">
        <v>68.754800000000003</v>
      </c>
    </row>
    <row r="192" spans="4:4" x14ac:dyDescent="0.2">
      <c r="D192" s="84">
        <v>68.1648</v>
      </c>
    </row>
    <row r="193" spans="4:4" x14ac:dyDescent="0.2">
      <c r="D193" s="84">
        <v>68.800899999999999</v>
      </c>
    </row>
    <row r="194" spans="4:4" x14ac:dyDescent="0.2">
      <c r="D194" s="84">
        <v>68.134100000000004</v>
      </c>
    </row>
    <row r="195" spans="4:4" x14ac:dyDescent="0.2">
      <c r="D195" s="84">
        <v>68.769900000000007</v>
      </c>
    </row>
    <row r="196" spans="4:4" x14ac:dyDescent="0.2">
      <c r="D196" s="84">
        <v>68.196700000000007</v>
      </c>
    </row>
    <row r="197" spans="4:4" x14ac:dyDescent="0.2">
      <c r="D197" s="84">
        <v>68.833100000000002</v>
      </c>
    </row>
    <row r="198" spans="4:4" x14ac:dyDescent="0.2">
      <c r="D198" s="84">
        <v>68.209900000000005</v>
      </c>
    </row>
    <row r="199" spans="4:4" x14ac:dyDescent="0.2">
      <c r="D199" s="84">
        <v>68.846400000000003</v>
      </c>
    </row>
    <row r="200" spans="4:4" x14ac:dyDescent="0.2">
      <c r="D200" s="84">
        <v>68.166600000000003</v>
      </c>
    </row>
    <row r="201" spans="4:4" x14ac:dyDescent="0.2">
      <c r="D201" s="84">
        <v>68.802700000000002</v>
      </c>
    </row>
    <row r="202" spans="4:4" x14ac:dyDescent="0.2">
      <c r="D202" s="84">
        <v>68.180400000000006</v>
      </c>
    </row>
    <row r="203" spans="4:4" x14ac:dyDescent="0.2">
      <c r="D203" s="84">
        <v>68.816599999999994</v>
      </c>
    </row>
    <row r="204" spans="4:4" x14ac:dyDescent="0.2">
      <c r="D204" s="84">
        <v>68.267099999999999</v>
      </c>
    </row>
    <row r="205" spans="4:4" x14ac:dyDescent="0.2">
      <c r="D205" s="84">
        <v>68.9041</v>
      </c>
    </row>
    <row r="206" spans="4:4" x14ac:dyDescent="0.2">
      <c r="D206" s="84">
        <v>68.196299999999994</v>
      </c>
    </row>
    <row r="207" spans="4:4" x14ac:dyDescent="0.2">
      <c r="D207" s="84">
        <v>68.832599999999999</v>
      </c>
    </row>
    <row r="208" spans="4:4" x14ac:dyDescent="0.2">
      <c r="D208" s="84">
        <v>68.239699999999999</v>
      </c>
    </row>
    <row r="209" spans="4:4" x14ac:dyDescent="0.2">
      <c r="D209" s="84">
        <v>68.876499999999993</v>
      </c>
    </row>
    <row r="210" spans="4:4" x14ac:dyDescent="0.2">
      <c r="D210" s="84">
        <v>68.195899999999995</v>
      </c>
    </row>
    <row r="211" spans="4:4" x14ac:dyDescent="0.2">
      <c r="D211" s="84">
        <v>68.8322</v>
      </c>
    </row>
    <row r="212" spans="4:4" x14ac:dyDescent="0.2">
      <c r="D212" s="84">
        <v>68.165599999999998</v>
      </c>
    </row>
    <row r="213" spans="4:4" x14ac:dyDescent="0.2">
      <c r="D213" s="84">
        <v>68.801699999999997</v>
      </c>
    </row>
    <row r="214" spans="4:4" x14ac:dyDescent="0.2">
      <c r="D214" s="84">
        <v>68.291399999999996</v>
      </c>
    </row>
    <row r="215" spans="4:4" x14ac:dyDescent="0.2">
      <c r="D215" s="84">
        <v>68.928600000000003</v>
      </c>
    </row>
    <row r="216" spans="4:4" x14ac:dyDescent="0.2">
      <c r="D216" s="84">
        <v>68.264899999999997</v>
      </c>
    </row>
    <row r="217" spans="4:4" x14ac:dyDescent="0.2">
      <c r="D217" s="84">
        <v>68.901899999999998</v>
      </c>
    </row>
    <row r="218" spans="4:4" x14ac:dyDescent="0.2">
      <c r="D218" s="84">
        <v>68.127099999999999</v>
      </c>
    </row>
    <row r="219" spans="4:4" x14ac:dyDescent="0.2">
      <c r="D219" s="84">
        <v>68.767399999999995</v>
      </c>
    </row>
    <row r="220" spans="4:4" x14ac:dyDescent="0.2">
      <c r="D220" s="84">
        <v>68.288700000000006</v>
      </c>
    </row>
    <row r="221" spans="4:4" x14ac:dyDescent="0.2">
      <c r="D221" s="84">
        <v>68.930499999999995</v>
      </c>
    </row>
    <row r="222" spans="4:4" x14ac:dyDescent="0.2">
      <c r="D222" s="84">
        <v>68.165099999999995</v>
      </c>
    </row>
    <row r="223" spans="4:4" x14ac:dyDescent="0.2">
      <c r="D223" s="84">
        <v>68.805800000000005</v>
      </c>
    </row>
    <row r="224" spans="4:4" x14ac:dyDescent="0.2">
      <c r="D224" s="84">
        <v>68.131500000000003</v>
      </c>
    </row>
    <row r="225" spans="4:4" x14ac:dyDescent="0.2">
      <c r="D225" s="84">
        <v>68.771900000000002</v>
      </c>
    </row>
    <row r="226" spans="4:4" x14ac:dyDescent="0.2">
      <c r="D226" s="84">
        <v>68.101399999999998</v>
      </c>
    </row>
    <row r="227" spans="4:4" x14ac:dyDescent="0.2">
      <c r="D227" s="84">
        <v>68.741500000000002</v>
      </c>
    </row>
    <row r="228" spans="4:4" x14ac:dyDescent="0.2">
      <c r="D228" s="84">
        <v>68.178399999999996</v>
      </c>
    </row>
    <row r="229" spans="4:4" x14ac:dyDescent="0.2">
      <c r="D229" s="84">
        <v>68.814700000000002</v>
      </c>
    </row>
    <row r="230" spans="4:4" x14ac:dyDescent="0.2">
      <c r="D230" s="84">
        <v>68.2697</v>
      </c>
    </row>
    <row r="231" spans="4:4" x14ac:dyDescent="0.2">
      <c r="D231" s="84">
        <v>68.906899999999993</v>
      </c>
    </row>
    <row r="232" spans="4:4" x14ac:dyDescent="0.2">
      <c r="D232" s="84">
        <v>68.281199999999998</v>
      </c>
    </row>
    <row r="233" spans="4:4" x14ac:dyDescent="0.2">
      <c r="D233" s="84">
        <v>68.918499999999995</v>
      </c>
    </row>
    <row r="234" spans="4:4" x14ac:dyDescent="0.2">
      <c r="D234" s="84">
        <v>68.152699999999996</v>
      </c>
    </row>
    <row r="235" spans="4:4" x14ac:dyDescent="0.2">
      <c r="D235" s="84">
        <v>68.788799999999995</v>
      </c>
    </row>
    <row r="236" spans="4:4" x14ac:dyDescent="0.2">
      <c r="D236" s="84">
        <v>68.1477</v>
      </c>
    </row>
    <row r="237" spans="4:4" x14ac:dyDescent="0.2">
      <c r="D237" s="84">
        <v>68.783699999999996</v>
      </c>
    </row>
    <row r="238" spans="4:4" x14ac:dyDescent="0.2">
      <c r="D238" s="84">
        <v>68.117599999999996</v>
      </c>
    </row>
    <row r="239" spans="4:4" x14ac:dyDescent="0.2">
      <c r="D239" s="84">
        <v>68.753399999999999</v>
      </c>
    </row>
    <row r="240" spans="4:4" x14ac:dyDescent="0.2">
      <c r="D240" s="84">
        <v>68.220799999999997</v>
      </c>
    </row>
    <row r="241" spans="4:4" x14ac:dyDescent="0.2">
      <c r="D241" s="84">
        <v>68.857500000000002</v>
      </c>
    </row>
    <row r="242" spans="4:4" x14ac:dyDescent="0.2">
      <c r="D242" s="84">
        <v>68.256299999999996</v>
      </c>
    </row>
    <row r="243" spans="4:4" x14ac:dyDescent="0.2">
      <c r="D243" s="84">
        <v>68.8934</v>
      </c>
    </row>
    <row r="244" spans="4:4" x14ac:dyDescent="0.2">
      <c r="D244" s="84">
        <v>68.216099999999997</v>
      </c>
    </row>
    <row r="245" spans="4:4" x14ac:dyDescent="0.2">
      <c r="D245" s="84">
        <v>68.852800000000002</v>
      </c>
    </row>
    <row r="246" spans="4:4" x14ac:dyDescent="0.2">
      <c r="D246" s="84">
        <v>68.228399999999993</v>
      </c>
    </row>
    <row r="247" spans="4:4" x14ac:dyDescent="0.2">
      <c r="D247" s="84">
        <v>68.865200000000002</v>
      </c>
    </row>
    <row r="248" spans="4:4" x14ac:dyDescent="0.2">
      <c r="D248" s="84">
        <v>68.222999999999999</v>
      </c>
    </row>
    <row r="249" spans="4:4" x14ac:dyDescent="0.2">
      <c r="D249" s="84">
        <v>68.859700000000004</v>
      </c>
    </row>
    <row r="250" spans="4:4" x14ac:dyDescent="0.2">
      <c r="D250" s="84">
        <v>67.956299999999999</v>
      </c>
    </row>
    <row r="251" spans="4:4" x14ac:dyDescent="0.2">
      <c r="D251" s="84">
        <v>68.590500000000006</v>
      </c>
    </row>
    <row r="252" spans="4:4" x14ac:dyDescent="0.2">
      <c r="D252" s="84">
        <v>68.269400000000005</v>
      </c>
    </row>
    <row r="253" spans="4:4" x14ac:dyDescent="0.2">
      <c r="D253" s="84">
        <v>68.906599999999997</v>
      </c>
    </row>
    <row r="254" spans="4:4" x14ac:dyDescent="0.2">
      <c r="D254" s="84">
        <v>68.195899999999995</v>
      </c>
    </row>
    <row r="255" spans="4:4" x14ac:dyDescent="0.2">
      <c r="D255" s="84">
        <v>68.832400000000007</v>
      </c>
    </row>
    <row r="256" spans="4:4" x14ac:dyDescent="0.2">
      <c r="D256" s="84">
        <v>68.215900000000005</v>
      </c>
    </row>
    <row r="257" spans="4:4" x14ac:dyDescent="0.2">
      <c r="D257" s="84">
        <v>68.852599999999995</v>
      </c>
    </row>
    <row r="258" spans="4:4" x14ac:dyDescent="0.2">
      <c r="D258" s="84">
        <v>68.141400000000004</v>
      </c>
    </row>
    <row r="259" spans="4:4" x14ac:dyDescent="0.2">
      <c r="D259" s="84">
        <v>68.7774</v>
      </c>
    </row>
    <row r="260" spans="4:4" x14ac:dyDescent="0.2">
      <c r="D260" s="84">
        <v>68.126999999999995</v>
      </c>
    </row>
    <row r="261" spans="4:4" x14ac:dyDescent="0.2">
      <c r="D261" s="84">
        <v>68.762299999999996</v>
      </c>
    </row>
    <row r="262" spans="4:4" x14ac:dyDescent="0.2">
      <c r="D262" s="84">
        <v>68.150300000000001</v>
      </c>
    </row>
    <row r="263" spans="4:4" x14ac:dyDescent="0.2">
      <c r="D263" s="84">
        <v>68.787499999999994</v>
      </c>
    </row>
    <row r="264" spans="4:4" x14ac:dyDescent="0.2">
      <c r="D264" s="84">
        <v>68.245900000000006</v>
      </c>
    </row>
    <row r="265" spans="4:4" x14ac:dyDescent="0.2">
      <c r="D265" s="84">
        <v>68.884</v>
      </c>
    </row>
    <row r="266" spans="4:4" x14ac:dyDescent="0.2">
      <c r="D266" s="84">
        <v>68.221999999999994</v>
      </c>
    </row>
    <row r="267" spans="4:4" x14ac:dyDescent="0.2">
      <c r="D267" s="84">
        <v>68.859800000000007</v>
      </c>
    </row>
    <row r="268" spans="4:4" x14ac:dyDescent="0.2">
      <c r="D268" s="84">
        <v>68.272400000000005</v>
      </c>
    </row>
    <row r="269" spans="4:4" x14ac:dyDescent="0.2">
      <c r="D269" s="84">
        <v>68.910700000000006</v>
      </c>
    </row>
    <row r="270" spans="4:4" x14ac:dyDescent="0.2">
      <c r="D270" s="84">
        <v>68.270499999999998</v>
      </c>
    </row>
    <row r="271" spans="4:4" x14ac:dyDescent="0.2">
      <c r="D271" s="84">
        <v>68.908799999999999</v>
      </c>
    </row>
    <row r="272" spans="4:4" x14ac:dyDescent="0.2">
      <c r="D272" s="84">
        <v>68.288899999999998</v>
      </c>
    </row>
    <row r="273" spans="4:4" x14ac:dyDescent="0.2">
      <c r="D273" s="84">
        <v>68.927400000000006</v>
      </c>
    </row>
    <row r="274" spans="4:4" x14ac:dyDescent="0.2">
      <c r="D274" s="84">
        <v>68.360799999999998</v>
      </c>
    </row>
    <row r="275" spans="4:4" x14ac:dyDescent="0.2">
      <c r="D275" s="84">
        <v>68.999899999999997</v>
      </c>
    </row>
    <row r="276" spans="4:4" x14ac:dyDescent="0.2">
      <c r="D276" s="84">
        <v>68.263599999999997</v>
      </c>
    </row>
    <row r="277" spans="4:4" x14ac:dyDescent="0.2">
      <c r="D277" s="84">
        <v>68.901799999999994</v>
      </c>
    </row>
    <row r="278" spans="4:4" x14ac:dyDescent="0.2">
      <c r="D278" s="84">
        <v>68.293499999999995</v>
      </c>
    </row>
    <row r="279" spans="4:4" x14ac:dyDescent="0.2">
      <c r="D279" s="84">
        <v>68.932000000000002</v>
      </c>
    </row>
    <row r="280" spans="4:4" x14ac:dyDescent="0.2">
      <c r="D280" s="84">
        <v>68.290899999999993</v>
      </c>
    </row>
    <row r="281" spans="4:4" x14ac:dyDescent="0.2">
      <c r="D281" s="84">
        <v>68.929400000000001</v>
      </c>
    </row>
    <row r="282" spans="4:4" x14ac:dyDescent="0.2">
      <c r="D282" s="84">
        <v>68.319400000000002</v>
      </c>
    </row>
    <row r="283" spans="4:4" x14ac:dyDescent="0.2">
      <c r="D283" s="84">
        <v>68.958100000000002</v>
      </c>
    </row>
    <row r="284" spans="4:4" x14ac:dyDescent="0.2">
      <c r="D284" s="84">
        <v>68.323999999999998</v>
      </c>
    </row>
    <row r="285" spans="4:4" x14ac:dyDescent="0.2">
      <c r="D285" s="84">
        <v>68.962800000000001</v>
      </c>
    </row>
    <row r="286" spans="4:4" x14ac:dyDescent="0.2">
      <c r="D286" s="84">
        <v>68.169899999999998</v>
      </c>
    </row>
    <row r="287" spans="4:4" x14ac:dyDescent="0.2">
      <c r="D287" s="84">
        <v>68.807199999999995</v>
      </c>
    </row>
    <row r="288" spans="4:4" x14ac:dyDescent="0.2">
      <c r="D288" s="84">
        <v>68.209199999999996</v>
      </c>
    </row>
    <row r="289" spans="4:4" x14ac:dyDescent="0.2">
      <c r="D289" s="84">
        <v>68.846900000000005</v>
      </c>
    </row>
    <row r="290" spans="4:4" x14ac:dyDescent="0.2">
      <c r="D290" s="84">
        <v>68.318100000000001</v>
      </c>
    </row>
    <row r="291" spans="4:4" x14ac:dyDescent="0.2">
      <c r="D291" s="84">
        <v>68.956800000000001</v>
      </c>
    </row>
    <row r="292" spans="4:4" x14ac:dyDescent="0.2">
      <c r="D292" s="84">
        <v>68.249600000000001</v>
      </c>
    </row>
    <row r="293" spans="4:4" x14ac:dyDescent="0.2">
      <c r="D293" s="84">
        <v>68.887699999999995</v>
      </c>
    </row>
    <row r="294" spans="4:4" x14ac:dyDescent="0.2">
      <c r="D294" s="84">
        <v>68.324700000000007</v>
      </c>
    </row>
    <row r="295" spans="4:4" x14ac:dyDescent="0.2">
      <c r="D295" s="84">
        <v>68.963499999999996</v>
      </c>
    </row>
    <row r="296" spans="4:4" x14ac:dyDescent="0.2">
      <c r="D296" s="84">
        <v>68.384100000000004</v>
      </c>
    </row>
    <row r="297" spans="4:4" x14ac:dyDescent="0.2">
      <c r="D297" s="84">
        <v>69.023499999999999</v>
      </c>
    </row>
    <row r="298" spans="4:4" x14ac:dyDescent="0.2">
      <c r="D298" s="84">
        <v>68.195800000000006</v>
      </c>
    </row>
    <row r="299" spans="4:4" x14ac:dyDescent="0.2">
      <c r="D299" s="84">
        <v>68.833399999999997</v>
      </c>
    </row>
    <row r="300" spans="4:4" x14ac:dyDescent="0.2">
      <c r="D300" s="84">
        <v>68.274000000000001</v>
      </c>
    </row>
    <row r="301" spans="4:4" x14ac:dyDescent="0.2">
      <c r="D301" s="84">
        <v>68.912300000000002</v>
      </c>
    </row>
    <row r="302" spans="4:4" x14ac:dyDescent="0.2">
      <c r="D302" s="84">
        <v>68.342799999999997</v>
      </c>
    </row>
    <row r="303" spans="4:4" x14ac:dyDescent="0.2">
      <c r="D303" s="84">
        <v>68.981800000000007</v>
      </c>
    </row>
    <row r="304" spans="4:4" x14ac:dyDescent="0.2">
      <c r="D304" s="84">
        <v>68.246399999999994</v>
      </c>
    </row>
    <row r="305" spans="4:4" x14ac:dyDescent="0.2">
      <c r="D305" s="84">
        <v>68.888300000000001</v>
      </c>
    </row>
    <row r="306" spans="4:4" x14ac:dyDescent="0.2">
      <c r="D306" s="84">
        <v>68.432900000000004</v>
      </c>
    </row>
    <row r="307" spans="4:4" x14ac:dyDescent="0.2">
      <c r="D307" s="84">
        <v>69.076499999999996</v>
      </c>
    </row>
    <row r="308" spans="4:4" x14ac:dyDescent="0.2">
      <c r="D308" s="84">
        <v>68.303399999999996</v>
      </c>
    </row>
    <row r="309" spans="4:4" x14ac:dyDescent="0.2">
      <c r="D309" s="84">
        <v>68.945800000000006</v>
      </c>
    </row>
    <row r="310" spans="4:4" x14ac:dyDescent="0.2">
      <c r="D310" s="84">
        <v>68.354799999999997</v>
      </c>
    </row>
    <row r="311" spans="4:4" x14ac:dyDescent="0.2">
      <c r="D311" s="84">
        <v>68.997699999999995</v>
      </c>
    </row>
    <row r="312" spans="4:4" x14ac:dyDescent="0.2">
      <c r="D312" s="84">
        <v>68.264499999999998</v>
      </c>
    </row>
    <row r="313" spans="4:4" x14ac:dyDescent="0.2">
      <c r="D313" s="84">
        <v>68.906499999999994</v>
      </c>
    </row>
    <row r="314" spans="4:4" x14ac:dyDescent="0.2">
      <c r="D314" s="84">
        <v>68.145399999999995</v>
      </c>
    </row>
    <row r="315" spans="4:4" x14ac:dyDescent="0.2">
      <c r="D315" s="84">
        <v>68.786299999999997</v>
      </c>
    </row>
    <row r="316" spans="4:4" x14ac:dyDescent="0.2">
      <c r="D316" s="84">
        <v>68.103700000000003</v>
      </c>
    </row>
    <row r="317" spans="4:4" x14ac:dyDescent="0.2">
      <c r="D317" s="84">
        <v>68.744299999999996</v>
      </c>
    </row>
    <row r="318" spans="4:4" x14ac:dyDescent="0.2">
      <c r="D318" s="84">
        <v>68.322400000000002</v>
      </c>
    </row>
    <row r="319" spans="4:4" x14ac:dyDescent="0.2">
      <c r="D319" s="84">
        <v>68.965000000000003</v>
      </c>
    </row>
    <row r="320" spans="4:4" x14ac:dyDescent="0.2">
      <c r="D320" s="84">
        <v>68.2881</v>
      </c>
    </row>
    <row r="321" spans="4:4" x14ac:dyDescent="0.2">
      <c r="D321" s="84">
        <v>68.930400000000006</v>
      </c>
    </row>
    <row r="322" spans="4:4" x14ac:dyDescent="0.2">
      <c r="D322" s="84">
        <v>68.260999999999996</v>
      </c>
    </row>
    <row r="323" spans="4:4" x14ac:dyDescent="0.2">
      <c r="D323" s="84">
        <v>68.903000000000006</v>
      </c>
    </row>
    <row r="324" spans="4:4" x14ac:dyDescent="0.2">
      <c r="D324" s="84">
        <v>68.334100000000007</v>
      </c>
    </row>
    <row r="325" spans="4:4" x14ac:dyDescent="0.2">
      <c r="D325" s="84">
        <v>68.976799999999997</v>
      </c>
    </row>
    <row r="326" spans="4:4" x14ac:dyDescent="0.2">
      <c r="D326" s="84">
        <v>68.313199999999995</v>
      </c>
    </row>
    <row r="327" spans="4:4" x14ac:dyDescent="0.2">
      <c r="D327" s="84">
        <v>68.955699999999993</v>
      </c>
    </row>
    <row r="328" spans="4:4" x14ac:dyDescent="0.2">
      <c r="D328" s="84">
        <v>68.351299999999995</v>
      </c>
    </row>
    <row r="329" spans="4:4" x14ac:dyDescent="0.2">
      <c r="D329" s="84">
        <v>68.994100000000003</v>
      </c>
    </row>
    <row r="330" spans="4:4" x14ac:dyDescent="0.2">
      <c r="D330" s="84">
        <v>68.278000000000006</v>
      </c>
    </row>
    <row r="331" spans="4:4" x14ac:dyDescent="0.2">
      <c r="D331" s="84">
        <v>68.920199999999994</v>
      </c>
    </row>
    <row r="332" spans="4:4" x14ac:dyDescent="0.2">
      <c r="D332" s="84">
        <v>68.331500000000005</v>
      </c>
    </row>
    <row r="333" spans="4:4" x14ac:dyDescent="0.2">
      <c r="D333" s="84">
        <v>68.974199999999996</v>
      </c>
    </row>
    <row r="334" spans="4:4" x14ac:dyDescent="0.2">
      <c r="D334" s="84">
        <v>68.224599999999995</v>
      </c>
    </row>
    <row r="335" spans="4:4" x14ac:dyDescent="0.2">
      <c r="D335" s="84">
        <v>68.866299999999995</v>
      </c>
    </row>
    <row r="336" spans="4:4" x14ac:dyDescent="0.2">
      <c r="D336" s="84">
        <v>68.333799999999997</v>
      </c>
    </row>
    <row r="337" spans="4:4" x14ac:dyDescent="0.2">
      <c r="D337" s="84">
        <v>68.976500000000001</v>
      </c>
    </row>
    <row r="338" spans="4:4" x14ac:dyDescent="0.2">
      <c r="D338" s="84">
        <v>68.3566</v>
      </c>
    </row>
    <row r="339" spans="4:4" x14ac:dyDescent="0.2">
      <c r="D339" s="84">
        <v>68.999499999999998</v>
      </c>
    </row>
    <row r="340" spans="4:4" x14ac:dyDescent="0.2">
      <c r="D340" s="84">
        <v>68.203299999999999</v>
      </c>
    </row>
    <row r="341" spans="4:4" x14ac:dyDescent="0.2">
      <c r="D341" s="84">
        <v>68.839299999999994</v>
      </c>
    </row>
    <row r="342" spans="4:4" x14ac:dyDescent="0.2">
      <c r="D342" s="84">
        <v>68.269800000000004</v>
      </c>
    </row>
    <row r="343" spans="4:4" x14ac:dyDescent="0.2">
      <c r="D343" s="84">
        <v>68.906400000000005</v>
      </c>
    </row>
    <row r="344" spans="4:4" x14ac:dyDescent="0.2">
      <c r="D344" s="84">
        <v>68.332599999999999</v>
      </c>
    </row>
    <row r="345" spans="4:4" x14ac:dyDescent="0.2">
      <c r="D345" s="84">
        <v>68.969800000000006</v>
      </c>
    </row>
    <row r="346" spans="4:4" x14ac:dyDescent="0.2">
      <c r="D346" s="84">
        <v>68.2744</v>
      </c>
    </row>
    <row r="347" spans="4:4" x14ac:dyDescent="0.2">
      <c r="D347" s="84">
        <v>68.911000000000001</v>
      </c>
    </row>
    <row r="348" spans="4:4" x14ac:dyDescent="0.2">
      <c r="D348" s="84">
        <v>68.278899999999993</v>
      </c>
    </row>
    <row r="349" spans="4:4" x14ac:dyDescent="0.2">
      <c r="D349" s="84">
        <v>68.915599999999998</v>
      </c>
    </row>
    <row r="350" spans="4:4" x14ac:dyDescent="0.2">
      <c r="D350" s="84">
        <v>68.346100000000007</v>
      </c>
    </row>
    <row r="351" spans="4:4" x14ac:dyDescent="0.2">
      <c r="D351" s="84">
        <v>68.983400000000003</v>
      </c>
    </row>
    <row r="352" spans="4:4" x14ac:dyDescent="0.2">
      <c r="D352" s="84">
        <v>68.357200000000006</v>
      </c>
    </row>
    <row r="353" spans="4:4" x14ac:dyDescent="0.2">
      <c r="D353" s="84">
        <v>68.994600000000005</v>
      </c>
    </row>
    <row r="354" spans="4:4" x14ac:dyDescent="0.2">
      <c r="D354" s="84">
        <v>68.361000000000004</v>
      </c>
    </row>
    <row r="355" spans="4:4" x14ac:dyDescent="0.2">
      <c r="D355" s="84">
        <v>68.998400000000004</v>
      </c>
    </row>
    <row r="356" spans="4:4" x14ac:dyDescent="0.2">
      <c r="D356" s="84">
        <v>68.245800000000003</v>
      </c>
    </row>
    <row r="357" spans="4:4" x14ac:dyDescent="0.2">
      <c r="D357" s="84">
        <v>68.882099999999994</v>
      </c>
    </row>
    <row r="358" spans="4:4" x14ac:dyDescent="0.2">
      <c r="D358" s="84">
        <v>68.328299999999999</v>
      </c>
    </row>
    <row r="359" spans="4:4" x14ac:dyDescent="0.2">
      <c r="D359" s="84">
        <v>68.965400000000002</v>
      </c>
    </row>
    <row r="360" spans="4:4" x14ac:dyDescent="0.2">
      <c r="D360" s="84">
        <v>68.288499999999999</v>
      </c>
    </row>
    <row r="361" spans="4:4" x14ac:dyDescent="0.2">
      <c r="D361" s="84">
        <v>68.9251</v>
      </c>
    </row>
    <row r="362" spans="4:4" x14ac:dyDescent="0.2">
      <c r="D362" s="84">
        <v>68.276600000000002</v>
      </c>
    </row>
    <row r="363" spans="4:4" x14ac:dyDescent="0.2">
      <c r="D363" s="84">
        <v>68.9131</v>
      </c>
    </row>
    <row r="364" spans="4:4" x14ac:dyDescent="0.2">
      <c r="D364" s="84">
        <v>68.300700000000006</v>
      </c>
    </row>
    <row r="365" spans="4:4" x14ac:dyDescent="0.2">
      <c r="D365" s="84">
        <v>68.942999999999998</v>
      </c>
    </row>
    <row r="366" spans="4:4" x14ac:dyDescent="0.2">
      <c r="D366" s="84">
        <v>68.307500000000005</v>
      </c>
    </row>
    <row r="367" spans="4:4" x14ac:dyDescent="0.2">
      <c r="D367" s="84">
        <v>68.949799999999996</v>
      </c>
    </row>
    <row r="368" spans="4:4" x14ac:dyDescent="0.2">
      <c r="D368" s="84">
        <v>68.375500000000002</v>
      </c>
    </row>
    <row r="369" spans="4:4" x14ac:dyDescent="0.2">
      <c r="D369" s="84">
        <v>69.018500000000003</v>
      </c>
    </row>
    <row r="370" spans="4:4" x14ac:dyDescent="0.2">
      <c r="D370" s="84">
        <v>68.325599999999994</v>
      </c>
    </row>
    <row r="371" spans="4:4" x14ac:dyDescent="0.2">
      <c r="D371" s="84">
        <v>68.968100000000007</v>
      </c>
    </row>
    <row r="372" spans="4:4" x14ac:dyDescent="0.2">
      <c r="D372" s="84">
        <v>68.270399999999995</v>
      </c>
    </row>
    <row r="373" spans="4:4" x14ac:dyDescent="0.2">
      <c r="D373" s="84">
        <v>68.912400000000005</v>
      </c>
    </row>
    <row r="374" spans="4:4" x14ac:dyDescent="0.2">
      <c r="D374" s="84">
        <v>68.183700000000002</v>
      </c>
    </row>
    <row r="375" spans="4:4" x14ac:dyDescent="0.2">
      <c r="D375" s="84">
        <v>68.8249</v>
      </c>
    </row>
    <row r="376" spans="4:4" x14ac:dyDescent="0.2">
      <c r="D376" s="84">
        <v>68.389200000000002</v>
      </c>
    </row>
    <row r="377" spans="4:4" x14ac:dyDescent="0.2">
      <c r="D377" s="84">
        <v>69.032300000000006</v>
      </c>
    </row>
    <row r="378" spans="4:4" x14ac:dyDescent="0.2">
      <c r="D378" s="84">
        <v>68.254099999999994</v>
      </c>
    </row>
    <row r="379" spans="4:4" x14ac:dyDescent="0.2">
      <c r="D379" s="84">
        <v>68.895899999999997</v>
      </c>
    </row>
    <row r="380" spans="4:4" x14ac:dyDescent="0.2">
      <c r="D380" s="84">
        <v>68.190799999999996</v>
      </c>
    </row>
    <row r="381" spans="4:4" x14ac:dyDescent="0.2">
      <c r="D381" s="84">
        <v>68.832099999999997</v>
      </c>
    </row>
    <row r="382" spans="4:4" x14ac:dyDescent="0.2">
      <c r="D382" s="84">
        <v>68.251199999999997</v>
      </c>
    </row>
    <row r="383" spans="4:4" x14ac:dyDescent="0.2">
      <c r="D383" s="84">
        <v>68.893000000000001</v>
      </c>
    </row>
    <row r="384" spans="4:4" x14ac:dyDescent="0.2">
      <c r="D384" s="84">
        <v>68.323800000000006</v>
      </c>
    </row>
    <row r="385" spans="4:4" x14ac:dyDescent="0.2">
      <c r="D385" s="84">
        <v>68.966300000000004</v>
      </c>
    </row>
    <row r="386" spans="4:4" x14ac:dyDescent="0.2">
      <c r="D386" s="84">
        <v>68.221400000000003</v>
      </c>
    </row>
    <row r="387" spans="4:4" x14ac:dyDescent="0.2">
      <c r="D387" s="84">
        <v>68.862899999999996</v>
      </c>
    </row>
    <row r="388" spans="4:4" x14ac:dyDescent="0.2">
      <c r="D388" s="84">
        <v>68.099599999999995</v>
      </c>
    </row>
    <row r="389" spans="4:4" x14ac:dyDescent="0.2">
      <c r="D389" s="84">
        <v>68.736000000000004</v>
      </c>
    </row>
    <row r="390" spans="4:4" x14ac:dyDescent="0.2">
      <c r="D390" s="84">
        <v>68.295599999999993</v>
      </c>
    </row>
    <row r="391" spans="4:4" x14ac:dyDescent="0.2">
      <c r="D391" s="84">
        <v>68.933899999999994</v>
      </c>
    </row>
    <row r="392" spans="4:4" x14ac:dyDescent="0.2">
      <c r="D392" s="84">
        <v>68.217399999999998</v>
      </c>
    </row>
    <row r="393" spans="4:4" x14ac:dyDescent="0.2">
      <c r="D393" s="84">
        <v>68.854900000000001</v>
      </c>
    </row>
    <row r="394" spans="4:4" x14ac:dyDescent="0.2">
      <c r="D394" s="84">
        <v>68.347399999999993</v>
      </c>
    </row>
    <row r="395" spans="4:4" x14ac:dyDescent="0.2">
      <c r="D395" s="84">
        <v>68.986099999999993</v>
      </c>
    </row>
    <row r="396" spans="4:4" x14ac:dyDescent="0.2">
      <c r="D396" s="84">
        <v>68.322999999999993</v>
      </c>
    </row>
    <row r="397" spans="4:4" x14ac:dyDescent="0.2">
      <c r="D397" s="84">
        <v>68.961500000000001</v>
      </c>
    </row>
    <row r="398" spans="4:4" x14ac:dyDescent="0.2">
      <c r="D398" s="84">
        <v>68.178399999999996</v>
      </c>
    </row>
    <row r="399" spans="4:4" x14ac:dyDescent="0.2">
      <c r="D399" s="84">
        <v>68.815600000000003</v>
      </c>
    </row>
    <row r="400" spans="4:4" x14ac:dyDescent="0.2">
      <c r="D400" s="84">
        <v>68.321200000000005</v>
      </c>
    </row>
    <row r="401" spans="4:4" x14ac:dyDescent="0.2">
      <c r="D401" s="84">
        <v>68.959699999999998</v>
      </c>
    </row>
    <row r="402" spans="4:4" x14ac:dyDescent="0.2">
      <c r="D402" s="84">
        <v>68.373800000000003</v>
      </c>
    </row>
    <row r="403" spans="4:4" x14ac:dyDescent="0.2">
      <c r="D403" s="84">
        <v>69.012799999999999</v>
      </c>
    </row>
    <row r="404" spans="4:4" x14ac:dyDescent="0.2">
      <c r="D404" s="84">
        <v>68.179500000000004</v>
      </c>
    </row>
    <row r="405" spans="4:4" x14ac:dyDescent="0.2">
      <c r="D405" s="84">
        <v>68.179500000000004</v>
      </c>
    </row>
    <row r="406" spans="4:4" x14ac:dyDescent="0.2">
      <c r="D406" s="84">
        <v>68.277600000000007</v>
      </c>
    </row>
    <row r="407" spans="4:4" x14ac:dyDescent="0.2">
      <c r="D407" s="84">
        <v>68.277600000000007</v>
      </c>
    </row>
    <row r="408" spans="4:4" x14ac:dyDescent="0.2">
      <c r="D408" s="84">
        <v>68.322900000000004</v>
      </c>
    </row>
    <row r="409" spans="4:4" x14ac:dyDescent="0.2">
      <c r="D409" s="84">
        <v>68.322900000000004</v>
      </c>
    </row>
    <row r="410" spans="4:4" x14ac:dyDescent="0.2">
      <c r="D410" s="84">
        <v>68.337800000000001</v>
      </c>
    </row>
    <row r="411" spans="4:4" x14ac:dyDescent="0.2">
      <c r="D411" s="84">
        <v>68.337800000000001</v>
      </c>
    </row>
    <row r="412" spans="4:4" x14ac:dyDescent="0.2">
      <c r="D412" s="84">
        <v>68.409099999999995</v>
      </c>
    </row>
    <row r="413" spans="4:4" x14ac:dyDescent="0.2">
      <c r="D413" s="84">
        <v>68.409099999999995</v>
      </c>
    </row>
    <row r="414" spans="4:4" x14ac:dyDescent="0.2">
      <c r="D414" s="84">
        <v>68.274500000000003</v>
      </c>
    </row>
    <row r="415" spans="4:4" x14ac:dyDescent="0.2">
      <c r="D415" s="84">
        <v>68.274500000000003</v>
      </c>
    </row>
    <row r="416" spans="4:4" x14ac:dyDescent="0.2">
      <c r="D416" s="84">
        <v>68.352599999999995</v>
      </c>
    </row>
    <row r="417" spans="4:4" x14ac:dyDescent="0.2">
      <c r="D417" s="84">
        <v>68.352599999999995</v>
      </c>
    </row>
    <row r="418" spans="4:4" x14ac:dyDescent="0.2">
      <c r="D418" s="84">
        <v>68.287999999999997</v>
      </c>
    </row>
    <row r="419" spans="4:4" x14ac:dyDescent="0.2">
      <c r="D419" s="84">
        <v>68.287999999999997</v>
      </c>
    </row>
    <row r="420" spans="4:4" x14ac:dyDescent="0.2">
      <c r="D420" s="84">
        <v>68.353800000000007</v>
      </c>
    </row>
    <row r="421" spans="4:4" x14ac:dyDescent="0.2">
      <c r="D421" s="84">
        <v>68.353800000000007</v>
      </c>
    </row>
    <row r="422" spans="4:4" x14ac:dyDescent="0.2">
      <c r="D422" s="84">
        <v>68.369100000000003</v>
      </c>
    </row>
    <row r="423" spans="4:4" x14ac:dyDescent="0.2">
      <c r="D423" s="84">
        <v>68.369100000000003</v>
      </c>
    </row>
    <row r="424" spans="4:4" x14ac:dyDescent="0.2">
      <c r="D424" s="84">
        <v>68.258099999999999</v>
      </c>
    </row>
    <row r="425" spans="4:4" x14ac:dyDescent="0.2">
      <c r="D425" s="84">
        <v>68.258099999999999</v>
      </c>
    </row>
    <row r="426" spans="4:4" x14ac:dyDescent="0.2">
      <c r="D426" s="84">
        <v>68.270399999999995</v>
      </c>
    </row>
    <row r="427" spans="4:4" x14ac:dyDescent="0.2">
      <c r="D427" s="84">
        <v>68.270399999999995</v>
      </c>
    </row>
    <row r="428" spans="4:4" x14ac:dyDescent="0.2">
      <c r="D428" s="84">
        <v>68.389499999999998</v>
      </c>
    </row>
    <row r="429" spans="4:4" x14ac:dyDescent="0.2">
      <c r="D429" s="84">
        <v>68.389499999999998</v>
      </c>
    </row>
    <row r="430" spans="4:4" x14ac:dyDescent="0.2">
      <c r="D430" s="84">
        <v>68.392700000000005</v>
      </c>
    </row>
    <row r="431" spans="4:4" x14ac:dyDescent="0.2">
      <c r="D431" s="84">
        <v>68.392700000000005</v>
      </c>
    </row>
    <row r="432" spans="4:4" x14ac:dyDescent="0.2">
      <c r="D432" s="84">
        <v>68.436199999999999</v>
      </c>
    </row>
    <row r="433" spans="4:4" x14ac:dyDescent="0.2">
      <c r="D433" s="84">
        <v>68.436199999999999</v>
      </c>
    </row>
    <row r="434" spans="4:4" x14ac:dyDescent="0.2">
      <c r="D434" s="84">
        <v>68.349999999999994</v>
      </c>
    </row>
    <row r="435" spans="4:4" x14ac:dyDescent="0.2">
      <c r="D435" s="84">
        <v>68.349999999999994</v>
      </c>
    </row>
    <row r="436" spans="4:4" x14ac:dyDescent="0.2">
      <c r="D436" s="84">
        <v>68.364999999999995</v>
      </c>
    </row>
    <row r="437" spans="4:4" x14ac:dyDescent="0.2">
      <c r="D437" s="84">
        <v>68.364999999999995</v>
      </c>
    </row>
    <row r="438" spans="4:4" x14ac:dyDescent="0.2">
      <c r="D438" s="84">
        <v>68.376099999999994</v>
      </c>
    </row>
    <row r="439" spans="4:4" x14ac:dyDescent="0.2">
      <c r="D439" s="84">
        <v>68.376099999999994</v>
      </c>
    </row>
    <row r="440" spans="4:4" x14ac:dyDescent="0.2">
      <c r="D440" s="84">
        <v>68.338300000000004</v>
      </c>
    </row>
    <row r="441" spans="4:4" x14ac:dyDescent="0.2">
      <c r="D441" s="84">
        <v>68.338300000000004</v>
      </c>
    </row>
    <row r="442" spans="4:4" x14ac:dyDescent="0.2">
      <c r="D442" s="84">
        <v>68.385800000000003</v>
      </c>
    </row>
    <row r="443" spans="4:4" x14ac:dyDescent="0.2">
      <c r="D443" s="84">
        <v>68.385800000000003</v>
      </c>
    </row>
    <row r="444" spans="4:4" x14ac:dyDescent="0.2">
      <c r="D444" s="84">
        <v>68.277600000000007</v>
      </c>
    </row>
    <row r="445" spans="4:4" x14ac:dyDescent="0.2">
      <c r="D445" s="84">
        <v>68.277600000000007</v>
      </c>
    </row>
    <row r="446" spans="4:4" x14ac:dyDescent="0.2">
      <c r="D446" s="84">
        <v>68.361699999999999</v>
      </c>
    </row>
    <row r="447" spans="4:4" x14ac:dyDescent="0.2">
      <c r="D447" s="84">
        <v>68.361699999999999</v>
      </c>
    </row>
    <row r="448" spans="4:4" x14ac:dyDescent="0.2">
      <c r="D448" s="84">
        <v>68.344700000000003</v>
      </c>
    </row>
    <row r="449" spans="4:4" x14ac:dyDescent="0.2">
      <c r="D449" s="84">
        <v>68.344700000000003</v>
      </c>
    </row>
    <row r="450" spans="4:4" x14ac:dyDescent="0.2">
      <c r="D450" s="84">
        <v>68.294600000000003</v>
      </c>
    </row>
    <row r="451" spans="4:4" x14ac:dyDescent="0.2">
      <c r="D451" s="84">
        <v>68.294600000000003</v>
      </c>
    </row>
    <row r="452" spans="4:4" x14ac:dyDescent="0.2">
      <c r="D452" s="84">
        <v>68.283299999999997</v>
      </c>
    </row>
    <row r="453" spans="4:4" x14ac:dyDescent="0.2">
      <c r="D453" s="84">
        <v>68.283299999999997</v>
      </c>
    </row>
    <row r="454" spans="4:4" x14ac:dyDescent="0.2">
      <c r="D454" s="84">
        <v>68.272099999999995</v>
      </c>
    </row>
    <row r="455" spans="4:4" x14ac:dyDescent="0.2">
      <c r="D455" s="84">
        <v>68.272099999999995</v>
      </c>
    </row>
    <row r="456" spans="4:4" x14ac:dyDescent="0.2">
      <c r="D456" s="84">
        <v>68.376999999999995</v>
      </c>
    </row>
    <row r="457" spans="4:4" x14ac:dyDescent="0.2">
      <c r="D457" s="84">
        <v>68.376999999999995</v>
      </c>
    </row>
    <row r="458" spans="4:4" x14ac:dyDescent="0.2">
      <c r="D458" s="84">
        <v>68.370599999999996</v>
      </c>
    </row>
    <row r="459" spans="4:4" x14ac:dyDescent="0.2">
      <c r="D459" s="84">
        <v>68.370599999999996</v>
      </c>
    </row>
    <row r="460" spans="4:4" x14ac:dyDescent="0.2">
      <c r="D460" s="84">
        <v>68.259200000000007</v>
      </c>
    </row>
    <row r="461" spans="4:4" x14ac:dyDescent="0.2">
      <c r="D461" s="84">
        <v>68.259200000000007</v>
      </c>
    </row>
    <row r="462" spans="4:4" x14ac:dyDescent="0.2">
      <c r="D462" s="84">
        <v>68.344300000000004</v>
      </c>
    </row>
    <row r="463" spans="4:4" x14ac:dyDescent="0.2">
      <c r="D463" s="84">
        <v>68.344300000000004</v>
      </c>
    </row>
    <row r="464" spans="4:4" x14ac:dyDescent="0.2">
      <c r="D464" s="84">
        <v>68.424999999999997</v>
      </c>
    </row>
    <row r="465" spans="4:4" x14ac:dyDescent="0.2">
      <c r="D465" s="84">
        <v>68.424999999999997</v>
      </c>
    </row>
    <row r="466" spans="4:4" x14ac:dyDescent="0.2">
      <c r="D466" s="84">
        <v>68.276399999999995</v>
      </c>
    </row>
    <row r="467" spans="4:4" x14ac:dyDescent="0.2">
      <c r="D467" s="84">
        <v>68.276399999999995</v>
      </c>
    </row>
    <row r="468" spans="4:4" x14ac:dyDescent="0.2">
      <c r="D468" s="84">
        <v>68.352099999999993</v>
      </c>
    </row>
    <row r="469" spans="4:4" x14ac:dyDescent="0.2">
      <c r="D469" s="84">
        <v>68.352099999999993</v>
      </c>
    </row>
    <row r="470" spans="4:4" x14ac:dyDescent="0.2">
      <c r="D470" s="84">
        <v>68.41</v>
      </c>
    </row>
    <row r="471" spans="4:4" x14ac:dyDescent="0.2">
      <c r="D471" s="84">
        <v>68.41</v>
      </c>
    </row>
    <row r="472" spans="4:4" x14ac:dyDescent="0.2">
      <c r="D472" s="84">
        <v>68.258499999999998</v>
      </c>
    </row>
    <row r="473" spans="4:4" x14ac:dyDescent="0.2">
      <c r="D473" s="84">
        <v>68.258499999999998</v>
      </c>
    </row>
    <row r="474" spans="4:4" x14ac:dyDescent="0.2">
      <c r="D474" s="84">
        <v>68.374600000000001</v>
      </c>
    </row>
    <row r="475" spans="4:4" x14ac:dyDescent="0.2">
      <c r="D475" s="84">
        <v>68.374600000000001</v>
      </c>
    </row>
    <row r="476" spans="4:4" x14ac:dyDescent="0.2">
      <c r="D476" s="84">
        <v>68.334199999999996</v>
      </c>
    </row>
    <row r="477" spans="4:4" x14ac:dyDescent="0.2">
      <c r="D477" s="84">
        <v>68.334199999999996</v>
      </c>
    </row>
    <row r="478" spans="4:4" x14ac:dyDescent="0.2">
      <c r="D478" s="84">
        <v>68.355099999999993</v>
      </c>
    </row>
    <row r="479" spans="4:4" x14ac:dyDescent="0.2">
      <c r="D479" s="84">
        <v>68.355099999999993</v>
      </c>
    </row>
    <row r="480" spans="4:4" x14ac:dyDescent="0.2">
      <c r="D480" s="84">
        <v>68.206900000000005</v>
      </c>
    </row>
    <row r="481" spans="4:4" x14ac:dyDescent="0.2">
      <c r="D481" s="84">
        <v>68.206900000000005</v>
      </c>
    </row>
    <row r="482" spans="4:4" x14ac:dyDescent="0.2">
      <c r="D482" s="84">
        <v>68.198599999999999</v>
      </c>
    </row>
    <row r="483" spans="4:4" x14ac:dyDescent="0.2">
      <c r="D483" s="84">
        <v>68.198599999999999</v>
      </c>
    </row>
    <row r="484" spans="4:4" x14ac:dyDescent="0.2">
      <c r="D484" s="84">
        <v>68.362399999999994</v>
      </c>
    </row>
    <row r="485" spans="4:4" x14ac:dyDescent="0.2">
      <c r="D485" s="84">
        <v>68.362399999999994</v>
      </c>
    </row>
    <row r="486" spans="4:4" x14ac:dyDescent="0.2">
      <c r="D486" s="84">
        <v>68.269000000000005</v>
      </c>
    </row>
    <row r="487" spans="4:4" x14ac:dyDescent="0.2">
      <c r="D487" s="84">
        <v>68.269000000000005</v>
      </c>
    </row>
    <row r="488" spans="4:4" x14ac:dyDescent="0.2">
      <c r="D488" s="84">
        <v>68.2684</v>
      </c>
    </row>
    <row r="489" spans="4:4" x14ac:dyDescent="0.2">
      <c r="D489" s="84">
        <v>68.2684</v>
      </c>
    </row>
    <row r="490" spans="4:4" x14ac:dyDescent="0.2">
      <c r="D490" s="84">
        <v>68.316500000000005</v>
      </c>
    </row>
    <row r="491" spans="4:4" x14ac:dyDescent="0.2">
      <c r="D491" s="84">
        <v>68.316500000000005</v>
      </c>
    </row>
    <row r="492" spans="4:4" x14ac:dyDescent="0.2">
      <c r="D492" s="84">
        <v>68.306600000000003</v>
      </c>
    </row>
    <row r="493" spans="4:4" x14ac:dyDescent="0.2">
      <c r="D493" s="84">
        <v>68.306600000000003</v>
      </c>
    </row>
    <row r="494" spans="4:4" x14ac:dyDescent="0.2">
      <c r="D494" s="84">
        <v>68.328599999999994</v>
      </c>
    </row>
    <row r="495" spans="4:4" x14ac:dyDescent="0.2">
      <c r="D495" s="84">
        <v>68.328599999999994</v>
      </c>
    </row>
    <row r="496" spans="4:4" x14ac:dyDescent="0.2">
      <c r="D496" s="84">
        <v>68.292900000000003</v>
      </c>
    </row>
    <row r="497" spans="4:4" x14ac:dyDescent="0.2">
      <c r="D497" s="84">
        <v>68.292900000000003</v>
      </c>
    </row>
    <row r="498" spans="4:4" x14ac:dyDescent="0.2">
      <c r="D498" s="84">
        <v>68.227900000000005</v>
      </c>
    </row>
    <row r="499" spans="4:4" x14ac:dyDescent="0.2">
      <c r="D499" s="84">
        <v>68.227900000000005</v>
      </c>
    </row>
    <row r="500" spans="4:4" x14ac:dyDescent="0.2">
      <c r="D500" s="84">
        <v>68.310599999999994</v>
      </c>
    </row>
    <row r="501" spans="4:4" x14ac:dyDescent="0.2">
      <c r="D501" s="84">
        <v>68.310599999999994</v>
      </c>
    </row>
    <row r="502" spans="4:4" x14ac:dyDescent="0.2">
      <c r="D502" s="84">
        <v>68.259100000000004</v>
      </c>
    </row>
    <row r="503" spans="4:4" x14ac:dyDescent="0.2">
      <c r="D503" s="84">
        <v>68.259100000000004</v>
      </c>
    </row>
    <row r="504" spans="4:4" x14ac:dyDescent="0.2">
      <c r="D504" s="84">
        <v>68.296499999999995</v>
      </c>
    </row>
    <row r="505" spans="4:4" x14ac:dyDescent="0.2">
      <c r="D505" s="84">
        <v>68.293599999999998</v>
      </c>
    </row>
    <row r="506" spans="4:4" x14ac:dyDescent="0.2">
      <c r="D506" s="84">
        <v>68.379300000000001</v>
      </c>
    </row>
    <row r="507" spans="4:4" x14ac:dyDescent="0.2">
      <c r="D507" s="84">
        <v>68.376400000000004</v>
      </c>
    </row>
    <row r="508" spans="4:4" x14ac:dyDescent="0.2">
      <c r="D508" s="84">
        <v>68.285399999999996</v>
      </c>
    </row>
    <row r="509" spans="4:4" x14ac:dyDescent="0.2">
      <c r="D509" s="84">
        <v>68.282499999999999</v>
      </c>
    </row>
    <row r="510" spans="4:4" x14ac:dyDescent="0.2">
      <c r="D510" s="84">
        <v>68.263800000000003</v>
      </c>
    </row>
    <row r="511" spans="4:4" x14ac:dyDescent="0.2">
      <c r="D511" s="84">
        <v>68.260900000000007</v>
      </c>
    </row>
    <row r="512" spans="4:4" x14ac:dyDescent="0.2">
      <c r="D512" s="84">
        <v>68.108400000000003</v>
      </c>
    </row>
    <row r="513" spans="4:4" x14ac:dyDescent="0.2">
      <c r="D513" s="84">
        <v>68.105500000000006</v>
      </c>
    </row>
    <row r="514" spans="4:4" x14ac:dyDescent="0.2">
      <c r="D514" s="84">
        <v>68.214299999999994</v>
      </c>
    </row>
    <row r="515" spans="4:4" x14ac:dyDescent="0.2">
      <c r="D515" s="84">
        <v>68.211399999999998</v>
      </c>
    </row>
    <row r="516" spans="4:4" x14ac:dyDescent="0.2">
      <c r="D516" s="84">
        <v>68.291399999999996</v>
      </c>
    </row>
    <row r="517" spans="4:4" x14ac:dyDescent="0.2">
      <c r="D517" s="84">
        <v>68.288499999999999</v>
      </c>
    </row>
    <row r="518" spans="4:4" x14ac:dyDescent="0.2">
      <c r="D518" s="84">
        <v>68.274199999999993</v>
      </c>
    </row>
    <row r="519" spans="4:4" x14ac:dyDescent="0.2">
      <c r="D519" s="84">
        <v>68.271299999999997</v>
      </c>
    </row>
    <row r="520" spans="4:4" x14ac:dyDescent="0.2">
      <c r="D520" s="84">
        <v>68.277199999999993</v>
      </c>
    </row>
    <row r="521" spans="4:4" x14ac:dyDescent="0.2">
      <c r="D521" s="84">
        <v>68.274299999999997</v>
      </c>
    </row>
    <row r="522" spans="4:4" x14ac:dyDescent="0.2">
      <c r="D522" s="84">
        <v>68.329599999999999</v>
      </c>
    </row>
    <row r="523" spans="4:4" x14ac:dyDescent="0.2">
      <c r="D523" s="84">
        <v>68.326700000000002</v>
      </c>
    </row>
    <row r="524" spans="4:4" x14ac:dyDescent="0.2">
      <c r="D524" s="84">
        <v>68.201099999999997</v>
      </c>
    </row>
    <row r="525" spans="4:4" x14ac:dyDescent="0.2">
      <c r="D525" s="84">
        <v>68.1982</v>
      </c>
    </row>
    <row r="526" spans="4:4" x14ac:dyDescent="0.2">
      <c r="D526" s="84">
        <v>68.236900000000006</v>
      </c>
    </row>
    <row r="527" spans="4:4" x14ac:dyDescent="0.2">
      <c r="D527" s="84">
        <v>68.233999999999995</v>
      </c>
    </row>
    <row r="528" spans="4:4" x14ac:dyDescent="0.2">
      <c r="D528" s="84">
        <v>68.340800000000002</v>
      </c>
    </row>
    <row r="529" spans="4:4" x14ac:dyDescent="0.2">
      <c r="D529" s="84">
        <v>68.337900000000005</v>
      </c>
    </row>
    <row r="530" spans="4:4" x14ac:dyDescent="0.2">
      <c r="D530" s="84">
        <v>68.277199999999993</v>
      </c>
    </row>
    <row r="531" spans="4:4" x14ac:dyDescent="0.2">
      <c r="D531" s="84">
        <v>68.274299999999997</v>
      </c>
    </row>
    <row r="532" spans="4:4" x14ac:dyDescent="0.2">
      <c r="D532" s="84">
        <v>68.233900000000006</v>
      </c>
    </row>
    <row r="533" spans="4:4" x14ac:dyDescent="0.2">
      <c r="D533" s="84">
        <v>68.230999999999995</v>
      </c>
    </row>
    <row r="534" spans="4:4" x14ac:dyDescent="0.2">
      <c r="D534" s="84">
        <v>68.271799999999999</v>
      </c>
    </row>
    <row r="535" spans="4:4" x14ac:dyDescent="0.2">
      <c r="D535" s="84">
        <v>68.268900000000002</v>
      </c>
    </row>
    <row r="536" spans="4:4" x14ac:dyDescent="0.2">
      <c r="D536" s="84">
        <v>68.308499999999995</v>
      </c>
    </row>
    <row r="537" spans="4:4" x14ac:dyDescent="0.2">
      <c r="D537" s="84">
        <v>68.305599999999998</v>
      </c>
    </row>
    <row r="538" spans="4:4" x14ac:dyDescent="0.2">
      <c r="D538" s="84">
        <v>68.358099999999993</v>
      </c>
    </row>
    <row r="539" spans="4:4" x14ac:dyDescent="0.2">
      <c r="D539" s="84">
        <v>68.355199999999996</v>
      </c>
    </row>
    <row r="540" spans="4:4" x14ac:dyDescent="0.2">
      <c r="D540" s="84">
        <v>68.351200000000006</v>
      </c>
    </row>
    <row r="541" spans="4:4" x14ac:dyDescent="0.2">
      <c r="D541" s="84">
        <v>68.348299999999995</v>
      </c>
    </row>
    <row r="542" spans="4:4" x14ac:dyDescent="0.2">
      <c r="D542" s="84">
        <v>68.286199999999994</v>
      </c>
    </row>
    <row r="543" spans="4:4" x14ac:dyDescent="0.2">
      <c r="D543" s="84">
        <v>68.283299999999997</v>
      </c>
    </row>
    <row r="544" spans="4:4" x14ac:dyDescent="0.2">
      <c r="D544" s="84">
        <v>68.200999999999993</v>
      </c>
    </row>
    <row r="545" spans="4:4" x14ac:dyDescent="0.2">
      <c r="D545" s="84">
        <v>68.198099999999997</v>
      </c>
    </row>
    <row r="546" spans="4:4" x14ac:dyDescent="0.2">
      <c r="D546" s="84">
        <v>68.399299999999997</v>
      </c>
    </row>
    <row r="547" spans="4:4" x14ac:dyDescent="0.2">
      <c r="D547" s="84">
        <v>68.3964</v>
      </c>
    </row>
    <row r="548" spans="4:4" x14ac:dyDescent="0.2">
      <c r="D548" s="84">
        <v>68.262600000000006</v>
      </c>
    </row>
    <row r="549" spans="4:4" x14ac:dyDescent="0.2">
      <c r="D549" s="84">
        <v>68.259699999999995</v>
      </c>
    </row>
    <row r="550" spans="4:4" x14ac:dyDescent="0.2">
      <c r="D550" s="84">
        <v>68.120099999999994</v>
      </c>
    </row>
    <row r="551" spans="4:4" x14ac:dyDescent="0.2">
      <c r="D551" s="84">
        <v>68.117199999999997</v>
      </c>
    </row>
    <row r="552" spans="4:4" x14ac:dyDescent="0.2">
      <c r="D552" s="84">
        <v>68.292100000000005</v>
      </c>
    </row>
    <row r="553" spans="4:4" x14ac:dyDescent="0.2">
      <c r="D553" s="84">
        <v>68.289199999999994</v>
      </c>
    </row>
    <row r="554" spans="4:4" x14ac:dyDescent="0.2">
      <c r="D554" s="84">
        <v>68.231700000000004</v>
      </c>
    </row>
    <row r="555" spans="4:4" x14ac:dyDescent="0.2">
      <c r="D555" s="84">
        <v>68.228800000000007</v>
      </c>
    </row>
    <row r="556" spans="4:4" x14ac:dyDescent="0.2">
      <c r="D556" s="84">
        <v>68.321299999999994</v>
      </c>
    </row>
    <row r="557" spans="4:4" x14ac:dyDescent="0.2">
      <c r="D557" s="84">
        <v>68.318399999999997</v>
      </c>
    </row>
    <row r="558" spans="4:4" x14ac:dyDescent="0.2">
      <c r="D558" s="84">
        <v>68.299300000000002</v>
      </c>
    </row>
    <row r="559" spans="4:4" x14ac:dyDescent="0.2">
      <c r="D559" s="84">
        <v>68.296400000000006</v>
      </c>
    </row>
    <row r="560" spans="4:4" x14ac:dyDescent="0.2">
      <c r="D560" s="84">
        <v>68.23</v>
      </c>
    </row>
    <row r="561" spans="4:4" x14ac:dyDescent="0.2">
      <c r="D561" s="84">
        <v>68.227099999999993</v>
      </c>
    </row>
    <row r="562" spans="4:4" x14ac:dyDescent="0.2">
      <c r="D562" s="84">
        <v>68.263400000000004</v>
      </c>
    </row>
    <row r="563" spans="4:4" x14ac:dyDescent="0.2">
      <c r="D563" s="84">
        <v>68.260499999999993</v>
      </c>
    </row>
    <row r="564" spans="4:4" x14ac:dyDescent="0.2">
      <c r="D564" s="84">
        <v>68.177499999999995</v>
      </c>
    </row>
    <row r="565" spans="4:4" x14ac:dyDescent="0.2">
      <c r="D565" s="84">
        <v>68.174599999999998</v>
      </c>
    </row>
    <row r="566" spans="4:4" x14ac:dyDescent="0.2">
      <c r="D566" s="84">
        <v>68.196100000000001</v>
      </c>
    </row>
    <row r="567" spans="4:4" x14ac:dyDescent="0.2">
      <c r="D567" s="84">
        <v>68.193200000000004</v>
      </c>
    </row>
    <row r="568" spans="4:4" x14ac:dyDescent="0.2">
      <c r="D568" s="84">
        <v>68.062799999999996</v>
      </c>
    </row>
    <row r="569" spans="4:4" x14ac:dyDescent="0.2">
      <c r="D569" s="84">
        <v>68.062899999999999</v>
      </c>
    </row>
    <row r="570" spans="4:4" x14ac:dyDescent="0.2">
      <c r="D570" s="84">
        <v>68.146500000000003</v>
      </c>
    </row>
    <row r="571" spans="4:4" x14ac:dyDescent="0.2">
      <c r="D571" s="84">
        <v>68.146600000000007</v>
      </c>
    </row>
    <row r="572" spans="4:4" x14ac:dyDescent="0.2">
      <c r="D572" s="84">
        <v>68.194400000000002</v>
      </c>
    </row>
    <row r="573" spans="4:4" x14ac:dyDescent="0.2">
      <c r="D573" s="84">
        <v>68.194500000000005</v>
      </c>
    </row>
    <row r="574" spans="4:4" x14ac:dyDescent="0.2">
      <c r="D574" s="84">
        <v>68.194599999999994</v>
      </c>
    </row>
    <row r="575" spans="4:4" x14ac:dyDescent="0.2">
      <c r="D575" s="84">
        <v>68.194699999999997</v>
      </c>
    </row>
    <row r="576" spans="4:4" x14ac:dyDescent="0.2">
      <c r="D576" s="84">
        <v>68.228999999999999</v>
      </c>
    </row>
    <row r="577" spans="4:4" x14ac:dyDescent="0.2">
      <c r="D577" s="84">
        <v>68.229100000000003</v>
      </c>
    </row>
    <row r="578" spans="4:4" x14ac:dyDescent="0.2">
      <c r="D578" s="84">
        <v>68.218000000000004</v>
      </c>
    </row>
    <row r="579" spans="4:4" x14ac:dyDescent="0.2">
      <c r="D579" s="84">
        <v>68.218100000000007</v>
      </c>
    </row>
    <row r="580" spans="4:4" x14ac:dyDescent="0.2">
      <c r="D580" s="84">
        <v>68.114099999999993</v>
      </c>
    </row>
    <row r="581" spans="4:4" x14ac:dyDescent="0.2">
      <c r="D581" s="84">
        <v>68.114199999999997</v>
      </c>
    </row>
    <row r="582" spans="4:4" x14ac:dyDescent="0.2">
      <c r="D582" s="84">
        <v>68.177300000000002</v>
      </c>
    </row>
    <row r="583" spans="4:4" x14ac:dyDescent="0.2">
      <c r="D583" s="84">
        <v>68.177400000000006</v>
      </c>
    </row>
    <row r="584" spans="4:4" x14ac:dyDescent="0.2">
      <c r="D584" s="84">
        <v>68.269000000000005</v>
      </c>
    </row>
    <row r="585" spans="4:4" x14ac:dyDescent="0.2">
      <c r="D585" s="84">
        <v>68.269099999999995</v>
      </c>
    </row>
    <row r="586" spans="4:4" x14ac:dyDescent="0.2">
      <c r="D586" s="84">
        <v>68.179599999999994</v>
      </c>
    </row>
    <row r="587" spans="4:4" x14ac:dyDescent="0.2">
      <c r="D587" s="84">
        <v>68.179699999999997</v>
      </c>
    </row>
    <row r="588" spans="4:4" x14ac:dyDescent="0.2">
      <c r="D588" s="84">
        <v>68.101399999999998</v>
      </c>
    </row>
    <row r="589" spans="4:4" x14ac:dyDescent="0.2">
      <c r="D589" s="84">
        <v>68.101500000000001</v>
      </c>
    </row>
    <row r="590" spans="4:4" x14ac:dyDescent="0.2">
      <c r="D590" s="84">
        <v>68.020300000000006</v>
      </c>
    </row>
    <row r="591" spans="4:4" x14ac:dyDescent="0.2">
      <c r="D591" s="84">
        <v>68.020399999999995</v>
      </c>
    </row>
    <row r="592" spans="4:4" x14ac:dyDescent="0.2">
      <c r="D592" s="84">
        <v>68.016800000000003</v>
      </c>
    </row>
    <row r="593" spans="4:4" x14ac:dyDescent="0.2">
      <c r="D593" s="84">
        <v>68.016900000000007</v>
      </c>
    </row>
    <row r="594" spans="4:4" x14ac:dyDescent="0.2">
      <c r="D594" s="84">
        <v>68.006</v>
      </c>
    </row>
    <row r="595" spans="4:4" x14ac:dyDescent="0.2">
      <c r="D595" s="84">
        <v>68.405699999999996</v>
      </c>
    </row>
    <row r="596" spans="4:4" x14ac:dyDescent="0.2">
      <c r="D596" s="84">
        <v>68.089500000000001</v>
      </c>
    </row>
    <row r="597" spans="4:4" x14ac:dyDescent="0.2">
      <c r="D597" s="84">
        <v>68.489699999999999</v>
      </c>
    </row>
    <row r="598" spans="4:4" x14ac:dyDescent="0.2">
      <c r="D598" s="84">
        <v>68.129900000000006</v>
      </c>
    </row>
    <row r="599" spans="4:4" x14ac:dyDescent="0.2">
      <c r="D599" s="84">
        <v>68.530299999999997</v>
      </c>
    </row>
    <row r="600" spans="4:4" x14ac:dyDescent="0.2">
      <c r="D600" s="84">
        <v>68.127499999999998</v>
      </c>
    </row>
    <row r="601" spans="4:4" x14ac:dyDescent="0.2">
      <c r="D601" s="84">
        <v>68.527900000000002</v>
      </c>
    </row>
    <row r="602" spans="4:4" x14ac:dyDescent="0.2">
      <c r="D602" s="84">
        <v>68.061899999999994</v>
      </c>
    </row>
    <row r="603" spans="4:4" x14ac:dyDescent="0.2">
      <c r="D603" s="84">
        <v>68.4619</v>
      </c>
    </row>
    <row r="604" spans="4:4" x14ac:dyDescent="0.2">
      <c r="D604" s="84">
        <v>68.0334</v>
      </c>
    </row>
    <row r="605" spans="4:4" x14ac:dyDescent="0.2">
      <c r="D605" s="84">
        <v>68.433199999999999</v>
      </c>
    </row>
    <row r="606" spans="4:4" x14ac:dyDescent="0.2">
      <c r="D606" s="84">
        <v>68.044300000000007</v>
      </c>
    </row>
    <row r="607" spans="4:4" x14ac:dyDescent="0.2">
      <c r="D607" s="84">
        <v>68.444199999999995</v>
      </c>
    </row>
    <row r="608" spans="4:4" x14ac:dyDescent="0.2">
      <c r="D608" s="84">
        <v>68.007900000000006</v>
      </c>
    </row>
    <row r="609" spans="4:4" x14ac:dyDescent="0.2">
      <c r="D609" s="84">
        <v>68.407600000000002</v>
      </c>
    </row>
    <row r="610" spans="4:4" x14ac:dyDescent="0.2">
      <c r="D610" s="84">
        <v>67.8733</v>
      </c>
    </row>
    <row r="611" spans="4:4" x14ac:dyDescent="0.2">
      <c r="D611" s="84">
        <v>68.272199999999998</v>
      </c>
    </row>
    <row r="612" spans="4:4" x14ac:dyDescent="0.2">
      <c r="D612" s="84">
        <v>68.009699999999995</v>
      </c>
    </row>
    <row r="613" spans="4:4" x14ac:dyDescent="0.2">
      <c r="D613" s="84">
        <v>68.409400000000005</v>
      </c>
    </row>
    <row r="614" spans="4:4" x14ac:dyDescent="0.2">
      <c r="D614" s="84">
        <v>67.975499999999997</v>
      </c>
    </row>
    <row r="615" spans="4:4" x14ac:dyDescent="0.2">
      <c r="D615" s="84">
        <v>68.375</v>
      </c>
    </row>
    <row r="616" spans="4:4" x14ac:dyDescent="0.2">
      <c r="D616" s="84">
        <v>67.930700000000002</v>
      </c>
    </row>
    <row r="617" spans="4:4" x14ac:dyDescent="0.2">
      <c r="D617" s="84">
        <v>68.329899999999995</v>
      </c>
    </row>
    <row r="618" spans="4:4" x14ac:dyDescent="0.2">
      <c r="D618" s="84">
        <v>67.879599999999996</v>
      </c>
    </row>
    <row r="619" spans="4:4" x14ac:dyDescent="0.2">
      <c r="D619" s="84">
        <v>68.278499999999994</v>
      </c>
    </row>
    <row r="620" spans="4:4" x14ac:dyDescent="0.2">
      <c r="D620" s="84">
        <v>68.005399999999995</v>
      </c>
    </row>
    <row r="621" spans="4:4" x14ac:dyDescent="0.2">
      <c r="D621" s="84">
        <v>68.405100000000004</v>
      </c>
    </row>
    <row r="622" spans="4:4" x14ac:dyDescent="0.2">
      <c r="D622" s="84">
        <v>67.956100000000006</v>
      </c>
    </row>
    <row r="623" spans="4:4" x14ac:dyDescent="0.2">
      <c r="D623" s="84">
        <v>68.355500000000006</v>
      </c>
    </row>
    <row r="624" spans="4:4" x14ac:dyDescent="0.2">
      <c r="D624" s="84">
        <v>67.901899999999998</v>
      </c>
    </row>
    <row r="625" spans="4:4" x14ac:dyDescent="0.2">
      <c r="D625" s="84">
        <v>68.298100000000005</v>
      </c>
    </row>
    <row r="626" spans="4:4" x14ac:dyDescent="0.2">
      <c r="D626" s="84">
        <v>67.828500000000005</v>
      </c>
    </row>
    <row r="627" spans="4:4" x14ac:dyDescent="0.2">
      <c r="D627" s="84">
        <v>68.224299999999999</v>
      </c>
    </row>
    <row r="628" spans="4:4" x14ac:dyDescent="0.2">
      <c r="D628" s="84">
        <v>67.817999999999998</v>
      </c>
    </row>
    <row r="629" spans="4:4" x14ac:dyDescent="0.2">
      <c r="D629" s="84">
        <v>68.213700000000003</v>
      </c>
    </row>
    <row r="630" spans="4:4" x14ac:dyDescent="0.2">
      <c r="D630" s="84">
        <v>67.9251</v>
      </c>
    </row>
    <row r="631" spans="4:4" x14ac:dyDescent="0.2">
      <c r="D631" s="84">
        <v>68.3215</v>
      </c>
    </row>
    <row r="632" spans="4:4" x14ac:dyDescent="0.2">
      <c r="D632" s="84">
        <v>67.801100000000005</v>
      </c>
    </row>
    <row r="633" spans="4:4" x14ac:dyDescent="0.2">
      <c r="D633" s="84">
        <v>68.196700000000007</v>
      </c>
    </row>
    <row r="634" spans="4:4" x14ac:dyDescent="0.2">
      <c r="D634" s="84">
        <v>67.685500000000005</v>
      </c>
    </row>
    <row r="635" spans="4:4" x14ac:dyDescent="0.2">
      <c r="D635" s="84">
        <v>68.080399999999997</v>
      </c>
    </row>
    <row r="636" spans="4:4" x14ac:dyDescent="0.2">
      <c r="D636" s="84">
        <v>67.758499999999998</v>
      </c>
    </row>
    <row r="637" spans="4:4" x14ac:dyDescent="0.2">
      <c r="D637" s="84">
        <v>68.153899999999993</v>
      </c>
    </row>
    <row r="638" spans="4:4" x14ac:dyDescent="0.2">
      <c r="D638" s="84">
        <v>67.602599999999995</v>
      </c>
    </row>
    <row r="639" spans="4:4" x14ac:dyDescent="0.2">
      <c r="D639" s="84">
        <v>67.997</v>
      </c>
    </row>
    <row r="640" spans="4:4" x14ac:dyDescent="0.2">
      <c r="D640" s="84">
        <v>67.781800000000004</v>
      </c>
    </row>
    <row r="641" spans="4:4" x14ac:dyDescent="0.2">
      <c r="D641" s="84">
        <v>68.177300000000002</v>
      </c>
    </row>
    <row r="642" spans="4:4" x14ac:dyDescent="0.2">
      <c r="D642" s="84">
        <v>67.764300000000006</v>
      </c>
    </row>
    <row r="643" spans="4:4" x14ac:dyDescent="0.2">
      <c r="D643" s="84">
        <v>68.159700000000001</v>
      </c>
    </row>
    <row r="644" spans="4:4" x14ac:dyDescent="0.2">
      <c r="D644" s="84">
        <v>67.814999999999998</v>
      </c>
    </row>
    <row r="645" spans="4:4" x14ac:dyDescent="0.2">
      <c r="D645" s="84">
        <v>68.210700000000003</v>
      </c>
    </row>
    <row r="646" spans="4:4" x14ac:dyDescent="0.2">
      <c r="D646" s="84">
        <v>67.712900000000005</v>
      </c>
    </row>
    <row r="647" spans="4:4" x14ac:dyDescent="0.2">
      <c r="D647" s="84">
        <v>68.108000000000004</v>
      </c>
    </row>
    <row r="648" spans="4:4" x14ac:dyDescent="0.2">
      <c r="D648" s="84">
        <v>67.736599999999996</v>
      </c>
    </row>
    <row r="649" spans="4:4" x14ac:dyDescent="0.2">
      <c r="D649" s="84">
        <v>68.131799999999998</v>
      </c>
    </row>
    <row r="650" spans="4:4" x14ac:dyDescent="0.2">
      <c r="D650" s="84">
        <v>67.567400000000006</v>
      </c>
    </row>
    <row r="651" spans="4:4" x14ac:dyDescent="0.2">
      <c r="D651" s="84">
        <v>67.961600000000004</v>
      </c>
    </row>
    <row r="652" spans="4:4" x14ac:dyDescent="0.2">
      <c r="D652" s="84">
        <v>67.7864</v>
      </c>
    </row>
    <row r="653" spans="4:4" x14ac:dyDescent="0.2">
      <c r="D653" s="84">
        <v>68.181899999999999</v>
      </c>
    </row>
    <row r="654" spans="4:4" x14ac:dyDescent="0.2">
      <c r="D654" s="84">
        <v>67.560100000000006</v>
      </c>
    </row>
    <row r="655" spans="4:4" x14ac:dyDescent="0.2">
      <c r="D655" s="84">
        <v>67.954300000000003</v>
      </c>
    </row>
    <row r="656" spans="4:4" x14ac:dyDescent="0.2">
      <c r="D656" s="84">
        <v>67.741900000000001</v>
      </c>
    </row>
    <row r="657" spans="4:4" x14ac:dyDescent="0.2">
      <c r="D657" s="84">
        <v>68.137200000000007</v>
      </c>
    </row>
    <row r="658" spans="4:4" x14ac:dyDescent="0.2">
      <c r="D658" s="84">
        <v>67.6096</v>
      </c>
    </row>
    <row r="659" spans="4:4" x14ac:dyDescent="0.2">
      <c r="D659" s="84">
        <v>68.004000000000005</v>
      </c>
    </row>
    <row r="660" spans="4:4" x14ac:dyDescent="0.2">
      <c r="D660" s="84">
        <v>67.454499999999996</v>
      </c>
    </row>
    <row r="661" spans="4:4" x14ac:dyDescent="0.2">
      <c r="D661" s="84">
        <v>67.848600000000005</v>
      </c>
    </row>
    <row r="662" spans="4:4" x14ac:dyDescent="0.2">
      <c r="D662" s="84">
        <v>67.597899999999996</v>
      </c>
    </row>
    <row r="663" spans="4:4" x14ac:dyDescent="0.2">
      <c r="D663" s="84">
        <v>67.992900000000006</v>
      </c>
    </row>
    <row r="664" spans="4:4" x14ac:dyDescent="0.2">
      <c r="D664" s="84">
        <v>67.483099999999993</v>
      </c>
    </row>
    <row r="665" spans="4:4" x14ac:dyDescent="0.2">
      <c r="D665" s="84">
        <v>67.877399999999994</v>
      </c>
    </row>
    <row r="666" spans="4:4" x14ac:dyDescent="0.2">
      <c r="D666" s="84">
        <v>67.590699999999998</v>
      </c>
    </row>
    <row r="667" spans="4:4" x14ac:dyDescent="0.2">
      <c r="D667" s="84">
        <v>67.985699999999994</v>
      </c>
    </row>
    <row r="668" spans="4:4" x14ac:dyDescent="0.2">
      <c r="D668" s="84">
        <v>67.504199999999997</v>
      </c>
    </row>
    <row r="669" spans="4:4" x14ac:dyDescent="0.2">
      <c r="D669" s="84">
        <v>67.898600000000002</v>
      </c>
    </row>
    <row r="670" spans="4:4" x14ac:dyDescent="0.2">
      <c r="D670" s="84">
        <v>67.548500000000004</v>
      </c>
    </row>
    <row r="671" spans="4:4" x14ac:dyDescent="0.2">
      <c r="D671" s="84">
        <v>67.943200000000004</v>
      </c>
    </row>
    <row r="672" spans="4:4" x14ac:dyDescent="0.2">
      <c r="D672" s="84">
        <v>67.406400000000005</v>
      </c>
    </row>
    <row r="673" spans="4:4" x14ac:dyDescent="0.2">
      <c r="D673" s="84">
        <v>67.800299999999993</v>
      </c>
    </row>
    <row r="674" spans="4:4" x14ac:dyDescent="0.2">
      <c r="D674" s="84">
        <v>67.465299999999999</v>
      </c>
    </row>
    <row r="675" spans="4:4" x14ac:dyDescent="0.2">
      <c r="D675" s="84">
        <v>67.859499999999997</v>
      </c>
    </row>
    <row r="676" spans="4:4" x14ac:dyDescent="0.2">
      <c r="D676" s="84">
        <v>67.432599999999994</v>
      </c>
    </row>
    <row r="677" spans="4:4" x14ac:dyDescent="0.2">
      <c r="D677" s="84">
        <v>67.826599999999999</v>
      </c>
    </row>
    <row r="678" spans="4:4" x14ac:dyDescent="0.2">
      <c r="D678" s="84">
        <v>67.531899999999993</v>
      </c>
    </row>
    <row r="679" spans="4:4" x14ac:dyDescent="0.2">
      <c r="D679" s="84">
        <v>67.926500000000004</v>
      </c>
    </row>
    <row r="680" spans="4:4" x14ac:dyDescent="0.2">
      <c r="D680" s="84">
        <v>67.361099999999993</v>
      </c>
    </row>
    <row r="681" spans="4:4" x14ac:dyDescent="0.2">
      <c r="D681" s="84">
        <v>67.7547</v>
      </c>
    </row>
    <row r="682" spans="4:4" x14ac:dyDescent="0.2">
      <c r="D682" s="84">
        <v>67.4863</v>
      </c>
    </row>
    <row r="683" spans="4:4" x14ac:dyDescent="0.2">
      <c r="D683" s="84">
        <v>67.880600000000001</v>
      </c>
    </row>
    <row r="684" spans="4:4" x14ac:dyDescent="0.2">
      <c r="D684" s="84">
        <v>67.405299999999997</v>
      </c>
    </row>
    <row r="685" spans="4:4" x14ac:dyDescent="0.2">
      <c r="D685" s="84">
        <v>67.799099999999996</v>
      </c>
    </row>
    <row r="686" spans="4:4" x14ac:dyDescent="0.2">
      <c r="D686" s="84">
        <v>67.310100000000006</v>
      </c>
    </row>
    <row r="687" spans="4:4" x14ac:dyDescent="0.2">
      <c r="D687" s="84">
        <v>67.703400000000002</v>
      </c>
    </row>
    <row r="688" spans="4:4" x14ac:dyDescent="0.2">
      <c r="D688" s="84">
        <v>67.458699999999993</v>
      </c>
    </row>
    <row r="689" spans="4:4" x14ac:dyDescent="0.2">
      <c r="D689" s="84">
        <v>67.852900000000005</v>
      </c>
    </row>
    <row r="690" spans="4:4" x14ac:dyDescent="0.2">
      <c r="D690" s="84">
        <v>67.508200000000002</v>
      </c>
    </row>
    <row r="691" spans="4:4" x14ac:dyDescent="0.2">
      <c r="D691" s="84">
        <v>67.902699999999996</v>
      </c>
    </row>
    <row r="692" spans="4:4" x14ac:dyDescent="0.2">
      <c r="D692" s="84">
        <v>67.408900000000003</v>
      </c>
    </row>
    <row r="693" spans="4:4" x14ac:dyDescent="0.2">
      <c r="D693" s="84">
        <v>67.802800000000005</v>
      </c>
    </row>
    <row r="694" spans="4:4" x14ac:dyDescent="0.2">
      <c r="D694" s="84">
        <v>67.263999999999996</v>
      </c>
    </row>
    <row r="695" spans="4:4" x14ac:dyDescent="0.2">
      <c r="D695" s="84">
        <v>67.656999999999996</v>
      </c>
    </row>
    <row r="696" spans="4:4" x14ac:dyDescent="0.2">
      <c r="D696" s="84">
        <v>67.348100000000002</v>
      </c>
    </row>
    <row r="697" spans="4:4" x14ac:dyDescent="0.2">
      <c r="D697" s="85">
        <v>67.741600000000005</v>
      </c>
    </row>
  </sheetData>
  <sortState ref="M9:M35">
    <sortCondition ref="M9"/>
  </sortState>
  <mergeCells count="2">
    <mergeCell ref="D3:H3"/>
    <mergeCell ref="D5:H5"/>
  </mergeCells>
  <phoneticPr fontId="5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topLeftCell="A93" workbookViewId="0">
      <selection activeCell="F107" sqref="D7:F107"/>
    </sheetView>
  </sheetViews>
  <sheetFormatPr defaultRowHeight="12.75" x14ac:dyDescent="0.2"/>
  <cols>
    <col min="1" max="1" width="4.7109375" customWidth="1"/>
    <col min="2" max="2" width="9.7109375" style="1" customWidth="1"/>
    <col min="3" max="3" width="4.7109375" customWidth="1"/>
    <col min="4" max="4" width="16.85546875" style="2" customWidth="1"/>
    <col min="5" max="5" width="16.85546875" style="21" customWidth="1"/>
    <col min="6" max="6" width="16.85546875" customWidth="1"/>
    <col min="14" max="14" width="8" customWidth="1"/>
  </cols>
  <sheetData>
    <row r="1" spans="1:10" ht="26.25" x14ac:dyDescent="0.4">
      <c r="A1" s="34" t="s">
        <v>58</v>
      </c>
      <c r="D1" s="1"/>
      <c r="E1"/>
      <c r="G1" s="2"/>
    </row>
    <row r="2" spans="1:10" x14ac:dyDescent="0.2">
      <c r="D2" s="1"/>
      <c r="E2"/>
      <c r="G2" s="2"/>
    </row>
    <row r="3" spans="1:10" s="5" customFormat="1" ht="27" customHeight="1" x14ac:dyDescent="0.2">
      <c r="B3" s="6" t="s">
        <v>14</v>
      </c>
      <c r="D3" s="57" t="s">
        <v>92</v>
      </c>
      <c r="E3" s="57"/>
      <c r="F3" s="57"/>
      <c r="G3" s="57"/>
      <c r="H3" s="57"/>
      <c r="I3" s="36"/>
      <c r="J3" s="36"/>
    </row>
    <row r="4" spans="1:10" s="5" customFormat="1" x14ac:dyDescent="0.2">
      <c r="B4" s="6"/>
      <c r="D4" s="6"/>
    </row>
    <row r="5" spans="1:10" s="5" customFormat="1" ht="54.95" customHeight="1" x14ac:dyDescent="0.2">
      <c r="B5" s="6" t="s">
        <v>15</v>
      </c>
      <c r="D5" s="57" t="s">
        <v>93</v>
      </c>
      <c r="E5" s="57"/>
      <c r="F5" s="57"/>
      <c r="G5" s="57"/>
      <c r="H5" s="57"/>
      <c r="I5" s="36"/>
      <c r="J5" s="36"/>
    </row>
    <row r="6" spans="1:10" s="50" customFormat="1" ht="12.75" customHeight="1" x14ac:dyDescent="0.2">
      <c r="B6" s="6"/>
      <c r="D6" s="51"/>
      <c r="E6" s="51"/>
      <c r="F6" s="51"/>
      <c r="G6" s="51"/>
      <c r="H6" s="51"/>
      <c r="I6" s="36"/>
      <c r="J6" s="36"/>
    </row>
    <row r="7" spans="1:10" x14ac:dyDescent="0.2">
      <c r="B7" s="1" t="s">
        <v>16</v>
      </c>
      <c r="D7" s="92" t="s">
        <v>94</v>
      </c>
      <c r="E7" s="92" t="s">
        <v>95</v>
      </c>
      <c r="F7" s="92" t="s">
        <v>96</v>
      </c>
    </row>
    <row r="8" spans="1:10" ht="12.75" customHeight="1" x14ac:dyDescent="0.2">
      <c r="D8" s="93">
        <v>992.88576857251064</v>
      </c>
      <c r="E8" s="93">
        <v>58.490949476677393</v>
      </c>
      <c r="F8" s="93">
        <v>69.29427597580505</v>
      </c>
    </row>
    <row r="9" spans="1:10" x14ac:dyDescent="0.2">
      <c r="D9" s="93">
        <v>1162.1932612126413</v>
      </c>
      <c r="E9" s="93">
        <v>43.13555910624325</v>
      </c>
      <c r="F9" s="93">
        <v>86.181430846555855</v>
      </c>
    </row>
    <row r="10" spans="1:10" x14ac:dyDescent="0.2">
      <c r="D10" s="93">
        <v>1023.1477296282243</v>
      </c>
      <c r="E10" s="93">
        <v>55.036754637429979</v>
      </c>
      <c r="F10" s="93">
        <v>114.7697819204282</v>
      </c>
    </row>
    <row r="11" spans="1:10" x14ac:dyDescent="0.2">
      <c r="D11" s="93">
        <v>971.48913485292815</v>
      </c>
      <c r="E11" s="93">
        <v>75.583946069888043</v>
      </c>
      <c r="F11" s="93">
        <v>154.21657620327409</v>
      </c>
    </row>
    <row r="12" spans="1:10" x14ac:dyDescent="0.2">
      <c r="D12" s="93">
        <v>975.91582100912683</v>
      </c>
      <c r="E12" s="93">
        <v>56.816568924578434</v>
      </c>
      <c r="F12" s="93">
        <v>103.79078446480463</v>
      </c>
    </row>
    <row r="13" spans="1:10" x14ac:dyDescent="0.2">
      <c r="D13" s="93">
        <v>1018.0417296033912</v>
      </c>
      <c r="E13" s="93">
        <v>49.621062546397447</v>
      </c>
      <c r="F13" s="93">
        <v>91.106083728351507</v>
      </c>
    </row>
    <row r="14" spans="1:10" x14ac:dyDescent="0.2">
      <c r="D14" s="93">
        <v>951.72040699932381</v>
      </c>
      <c r="E14" s="93">
        <v>34.776096770040695</v>
      </c>
      <c r="F14" s="93">
        <v>74.960561224941344</v>
      </c>
    </row>
    <row r="15" spans="1:10" x14ac:dyDescent="0.2">
      <c r="D15" s="93">
        <v>965.26570245962353</v>
      </c>
      <c r="E15" s="93">
        <v>62.905971558350871</v>
      </c>
      <c r="F15" s="93">
        <v>134.60948826834505</v>
      </c>
    </row>
    <row r="16" spans="1:10" x14ac:dyDescent="0.2">
      <c r="D16" s="93">
        <v>1009.9101056406712</v>
      </c>
      <c r="E16" s="93">
        <v>65.096658144666776</v>
      </c>
      <c r="F16" s="93">
        <v>117.80961988993133</v>
      </c>
    </row>
    <row r="17" spans="4:6" x14ac:dyDescent="0.2">
      <c r="D17" s="93">
        <v>937.42620001880948</v>
      </c>
      <c r="E17" s="93">
        <v>51.416084222970561</v>
      </c>
      <c r="F17" s="93">
        <v>115.31379790063441</v>
      </c>
    </row>
    <row r="18" spans="4:6" x14ac:dyDescent="0.2">
      <c r="D18" s="93">
        <v>1005.2100818926702</v>
      </c>
      <c r="E18" s="93">
        <v>42.65686291735787</v>
      </c>
      <c r="F18" s="93">
        <v>98.466694920189013</v>
      </c>
    </row>
    <row r="19" spans="4:6" x14ac:dyDescent="0.2">
      <c r="D19" s="93">
        <v>1018.7136029626233</v>
      </c>
      <c r="E19" s="93">
        <v>54.151090671943734</v>
      </c>
      <c r="F19" s="93">
        <v>106.58981448164896</v>
      </c>
    </row>
    <row r="20" spans="4:6" x14ac:dyDescent="0.2">
      <c r="D20" s="93">
        <v>1015.2690041481197</v>
      </c>
      <c r="E20" s="93">
        <v>49.072679434186199</v>
      </c>
      <c r="F20" s="93">
        <v>103.98493968752932</v>
      </c>
    </row>
    <row r="21" spans="4:6" x14ac:dyDescent="0.2">
      <c r="D21" s="93">
        <v>944.95638709804564</v>
      </c>
      <c r="E21" s="93">
        <v>74.280691796127613</v>
      </c>
      <c r="F21" s="93">
        <v>152.37970657527293</v>
      </c>
    </row>
    <row r="22" spans="4:6" x14ac:dyDescent="0.2">
      <c r="D22" s="93">
        <v>992.19250924939922</v>
      </c>
      <c r="E22" s="93">
        <v>54.070333004909799</v>
      </c>
      <c r="F22" s="93">
        <v>112.30804324990123</v>
      </c>
    </row>
    <row r="23" spans="4:6" x14ac:dyDescent="0.2">
      <c r="D23" s="93">
        <v>999.63757588347266</v>
      </c>
      <c r="E23" s="93">
        <v>58.521685107624471</v>
      </c>
      <c r="F23" s="93">
        <v>129.24283287473725</v>
      </c>
    </row>
    <row r="24" spans="4:6" x14ac:dyDescent="0.2">
      <c r="D24" s="93">
        <v>1059.7479214399668</v>
      </c>
      <c r="E24" s="93">
        <v>45.986413957115701</v>
      </c>
      <c r="F24" s="93">
        <v>101.29803269778799</v>
      </c>
    </row>
    <row r="25" spans="4:6" x14ac:dyDescent="0.2">
      <c r="D25" s="93">
        <v>974.80496033306963</v>
      </c>
      <c r="E25" s="93">
        <v>46.857645759361951</v>
      </c>
      <c r="F25" s="93">
        <v>96.034528034433563</v>
      </c>
    </row>
    <row r="26" spans="4:6" x14ac:dyDescent="0.2">
      <c r="D26" s="93">
        <v>1059.2593584233045</v>
      </c>
      <c r="E26" s="93">
        <v>45.133719446076384</v>
      </c>
      <c r="F26" s="93">
        <v>88.26776684057748</v>
      </c>
    </row>
    <row r="27" spans="4:6" x14ac:dyDescent="0.2">
      <c r="D27" s="93">
        <v>972.98384900242536</v>
      </c>
      <c r="E27" s="93">
        <v>51.490008052993552</v>
      </c>
      <c r="F27" s="93">
        <v>122.17662078152132</v>
      </c>
    </row>
    <row r="28" spans="4:6" x14ac:dyDescent="0.2">
      <c r="D28" s="93">
        <v>999.41259873016463</v>
      </c>
      <c r="E28" s="93">
        <v>42.639133040180297</v>
      </c>
      <c r="F28" s="93">
        <v>82.014171371929805</v>
      </c>
    </row>
    <row r="29" spans="4:6" x14ac:dyDescent="0.2">
      <c r="D29" s="93">
        <v>1073.9773902162137</v>
      </c>
      <c r="E29" s="93">
        <v>48.230337742158959</v>
      </c>
      <c r="F29" s="93">
        <v>83.299654080718625</v>
      </c>
    </row>
    <row r="30" spans="4:6" x14ac:dyDescent="0.2">
      <c r="D30" s="93">
        <v>967.47806604085076</v>
      </c>
      <c r="E30" s="93">
        <v>48.264827881037014</v>
      </c>
      <c r="F30" s="93">
        <v>97.231693925533534</v>
      </c>
    </row>
    <row r="31" spans="4:6" x14ac:dyDescent="0.2">
      <c r="D31" s="93">
        <v>1038.3661079146079</v>
      </c>
      <c r="E31" s="93">
        <v>45.073374803224837</v>
      </c>
      <c r="F31" s="93">
        <v>95.197522980091875</v>
      </c>
    </row>
    <row r="32" spans="4:6" x14ac:dyDescent="0.2">
      <c r="D32" s="93">
        <v>1031.0149701969447</v>
      </c>
      <c r="E32" s="93">
        <v>46.250416738877753</v>
      </c>
      <c r="F32" s="93">
        <v>85.558188145812977</v>
      </c>
    </row>
    <row r="33" spans="4:6" x14ac:dyDescent="0.2">
      <c r="D33" s="93">
        <v>1047.1692832317603</v>
      </c>
      <c r="E33" s="93">
        <v>46.769709243283188</v>
      </c>
      <c r="F33" s="93">
        <v>99.101322732355072</v>
      </c>
    </row>
    <row r="34" spans="4:6" x14ac:dyDescent="0.2">
      <c r="D34" s="93">
        <v>1048.3123016195327</v>
      </c>
      <c r="E34" s="93">
        <v>56.913512854949253</v>
      </c>
      <c r="F34" s="93">
        <v>133.49921321660597</v>
      </c>
    </row>
    <row r="35" spans="4:6" x14ac:dyDescent="0.2">
      <c r="D35" s="93">
        <v>1004.3285114511641</v>
      </c>
      <c r="E35" s="93">
        <v>58.367460026135241</v>
      </c>
      <c r="F35" s="93">
        <v>123.80473005201446</v>
      </c>
    </row>
    <row r="36" spans="4:6" x14ac:dyDescent="0.2">
      <c r="D36" s="93">
        <v>1013.044592577735</v>
      </c>
      <c r="E36" s="93">
        <v>55.441119952094994</v>
      </c>
      <c r="F36" s="93">
        <v>104.06628997257523</v>
      </c>
    </row>
    <row r="37" spans="4:6" x14ac:dyDescent="0.2">
      <c r="D37" s="93">
        <v>1111.0575119612693</v>
      </c>
      <c r="E37" s="93">
        <v>49.181267831235616</v>
      </c>
      <c r="F37" s="93">
        <v>89.095233149029923</v>
      </c>
    </row>
    <row r="38" spans="4:6" x14ac:dyDescent="0.2">
      <c r="D38" s="93">
        <v>995.25577814809719</v>
      </c>
      <c r="E38" s="93">
        <v>54.373872839696496</v>
      </c>
      <c r="F38" s="93">
        <v>101.19902452558993</v>
      </c>
    </row>
    <row r="39" spans="4:6" x14ac:dyDescent="0.2">
      <c r="D39" s="93">
        <v>992.22069457039242</v>
      </c>
      <c r="E39" s="93">
        <v>57.118683155266552</v>
      </c>
      <c r="F39" s="93">
        <v>117.476268451989</v>
      </c>
    </row>
    <row r="40" spans="4:6" x14ac:dyDescent="0.2">
      <c r="D40" s="93">
        <v>1027.3904498594043</v>
      </c>
      <c r="E40" s="93">
        <v>44.475414522252869</v>
      </c>
      <c r="F40" s="93">
        <v>84.4265181267034</v>
      </c>
    </row>
    <row r="41" spans="4:6" x14ac:dyDescent="0.2">
      <c r="D41" s="93">
        <v>949.85330364645984</v>
      </c>
      <c r="E41" s="93">
        <v>51.923172850367436</v>
      </c>
      <c r="F41" s="93">
        <v>112.47993866562199</v>
      </c>
    </row>
    <row r="42" spans="4:6" x14ac:dyDescent="0.2">
      <c r="D42" s="93">
        <v>1009.876127600258</v>
      </c>
      <c r="E42" s="93">
        <v>40.132092943325162</v>
      </c>
      <c r="F42" s="93">
        <v>87.238539444580482</v>
      </c>
    </row>
    <row r="43" spans="4:6" x14ac:dyDescent="0.2">
      <c r="D43" s="93">
        <v>1116.0964663647655</v>
      </c>
      <c r="E43" s="93">
        <v>41.311407442733241</v>
      </c>
      <c r="F43" s="93">
        <v>86.23146134498586</v>
      </c>
    </row>
    <row r="44" spans="4:6" x14ac:dyDescent="0.2">
      <c r="D44" s="93">
        <v>920.90202414008377</v>
      </c>
      <c r="E44" s="93">
        <v>56.56098693558463</v>
      </c>
      <c r="F44" s="93">
        <v>107.58214584134247</v>
      </c>
    </row>
    <row r="45" spans="4:6" x14ac:dyDescent="0.2">
      <c r="D45" s="93">
        <v>974.38540659054536</v>
      </c>
      <c r="E45" s="93">
        <v>48.7313021998986</v>
      </c>
      <c r="F45" s="93">
        <v>103.28327092650036</v>
      </c>
    </row>
    <row r="46" spans="4:6" x14ac:dyDescent="0.2">
      <c r="D46" s="93">
        <v>988.45732734266562</v>
      </c>
      <c r="E46" s="93">
        <v>45.372323707039499</v>
      </c>
      <c r="F46" s="93">
        <v>92.053144335404284</v>
      </c>
    </row>
    <row r="47" spans="4:6" x14ac:dyDescent="0.2">
      <c r="D47" s="93">
        <v>953.73430367405706</v>
      </c>
      <c r="E47" s="93">
        <v>58.580231386460063</v>
      </c>
      <c r="F47" s="93">
        <v>92.642662473567782</v>
      </c>
    </row>
    <row r="48" spans="4:6" x14ac:dyDescent="0.2">
      <c r="D48" s="93">
        <v>954.7500618774485</v>
      </c>
      <c r="E48" s="93">
        <v>57.705398606914692</v>
      </c>
      <c r="F48" s="93">
        <v>117.67116226681905</v>
      </c>
    </row>
    <row r="49" spans="4:6" x14ac:dyDescent="0.2">
      <c r="D49" s="93">
        <v>949.09046164878032</v>
      </c>
      <c r="E49" s="93">
        <v>65.29461085728579</v>
      </c>
      <c r="F49" s="93">
        <v>125.01248014988769</v>
      </c>
    </row>
    <row r="50" spans="4:6" x14ac:dyDescent="0.2">
      <c r="D50" s="93">
        <v>1048.6024570644997</v>
      </c>
      <c r="E50" s="93">
        <v>46.244680854190058</v>
      </c>
      <c r="F50" s="93">
        <v>103.23854125458881</v>
      </c>
    </row>
    <row r="51" spans="4:6" x14ac:dyDescent="0.2">
      <c r="D51" s="93">
        <v>972.83228735568889</v>
      </c>
      <c r="E51" s="93">
        <v>48.320109618433868</v>
      </c>
      <c r="F51" s="93">
        <v>114.15765506190215</v>
      </c>
    </row>
    <row r="52" spans="4:6" x14ac:dyDescent="0.2">
      <c r="D52" s="93">
        <v>1016.977956809339</v>
      </c>
      <c r="E52" s="93">
        <v>52.310151518364087</v>
      </c>
      <c r="F52" s="93">
        <v>120.59975030252458</v>
      </c>
    </row>
    <row r="53" spans="4:6" x14ac:dyDescent="0.2">
      <c r="D53" s="93">
        <v>1102.8589937686772</v>
      </c>
      <c r="E53" s="93">
        <v>60.845775061951798</v>
      </c>
      <c r="F53" s="93">
        <v>131.37865677199935</v>
      </c>
    </row>
    <row r="54" spans="4:6" x14ac:dyDescent="0.2">
      <c r="D54" s="93">
        <v>1010.9581218554553</v>
      </c>
      <c r="E54" s="93">
        <v>52.309016850155842</v>
      </c>
      <c r="F54" s="93">
        <v>116.16982911192876</v>
      </c>
    </row>
    <row r="55" spans="4:6" x14ac:dyDescent="0.2">
      <c r="D55" s="93">
        <v>963.98784173430329</v>
      </c>
      <c r="E55" s="93">
        <v>76.007016270650496</v>
      </c>
      <c r="F55" s="93">
        <v>150.78293600258604</v>
      </c>
    </row>
    <row r="56" spans="4:6" x14ac:dyDescent="0.2">
      <c r="D56" s="93">
        <v>1053.9587490317367</v>
      </c>
      <c r="E56" s="93">
        <v>53.141484314135191</v>
      </c>
      <c r="F56" s="93">
        <v>123.7350423253561</v>
      </c>
    </row>
    <row r="57" spans="4:6" x14ac:dyDescent="0.2">
      <c r="D57" s="93">
        <v>938.63482863419154</v>
      </c>
      <c r="E57" s="93">
        <v>52.640836645658688</v>
      </c>
      <c r="F57" s="93">
        <v>115.05148155210802</v>
      </c>
    </row>
    <row r="58" spans="4:6" x14ac:dyDescent="0.2">
      <c r="D58" s="93">
        <v>1060.0128700770692</v>
      </c>
      <c r="E58" s="93">
        <v>31.882624336120251</v>
      </c>
      <c r="F58" s="93">
        <v>57.16049505294847</v>
      </c>
    </row>
    <row r="59" spans="4:6" x14ac:dyDescent="0.2">
      <c r="D59" s="93">
        <v>990.15280982878608</v>
      </c>
      <c r="E59" s="93">
        <v>49.60633295939553</v>
      </c>
      <c r="F59" s="93">
        <v>102.8638663004901</v>
      </c>
    </row>
    <row r="60" spans="4:6" x14ac:dyDescent="0.2">
      <c r="D60" s="93">
        <v>1012.3945791815693</v>
      </c>
      <c r="E60" s="93">
        <v>57.279515386835314</v>
      </c>
      <c r="F60" s="93">
        <v>111.943776512673</v>
      </c>
    </row>
    <row r="61" spans="4:6" x14ac:dyDescent="0.2">
      <c r="D61" s="93">
        <v>991.37029632259555</v>
      </c>
      <c r="E61" s="93">
        <v>51.909538112953626</v>
      </c>
      <c r="F61" s="93">
        <v>107.13943095864794</v>
      </c>
    </row>
    <row r="62" spans="4:6" x14ac:dyDescent="0.2">
      <c r="D62" s="93">
        <v>1040.3718847382238</v>
      </c>
      <c r="E62" s="93">
        <v>38.286566742469084</v>
      </c>
      <c r="F62" s="93">
        <v>80.681762043062875</v>
      </c>
    </row>
    <row r="63" spans="4:6" x14ac:dyDescent="0.2">
      <c r="D63" s="93">
        <v>1038.2390966886903</v>
      </c>
      <c r="E63" s="93">
        <v>54.108218066304431</v>
      </c>
      <c r="F63" s="93">
        <v>113.68908879639372</v>
      </c>
    </row>
    <row r="64" spans="4:6" x14ac:dyDescent="0.2">
      <c r="D64" s="93">
        <v>1006.9377159961075</v>
      </c>
      <c r="E64" s="93">
        <v>50.092073021562591</v>
      </c>
      <c r="F64" s="93">
        <v>98.051433363274015</v>
      </c>
    </row>
    <row r="65" spans="4:6" x14ac:dyDescent="0.2">
      <c r="D65" s="93">
        <v>985.38044030684182</v>
      </c>
      <c r="E65" s="93">
        <v>42.798118196051654</v>
      </c>
      <c r="F65" s="93">
        <v>98.501785793685144</v>
      </c>
    </row>
    <row r="66" spans="4:6" x14ac:dyDescent="0.2">
      <c r="D66" s="93">
        <v>828.28434240016361</v>
      </c>
      <c r="E66" s="93">
        <v>58.862624920019492</v>
      </c>
      <c r="F66" s="93">
        <v>110.62659994999544</v>
      </c>
    </row>
    <row r="67" spans="4:6" x14ac:dyDescent="0.2">
      <c r="D67" s="93">
        <v>978.56909232542432</v>
      </c>
      <c r="E67" s="93">
        <v>42.558035698257036</v>
      </c>
      <c r="F67" s="93">
        <v>90.93440873508564</v>
      </c>
    </row>
    <row r="68" spans="4:6" x14ac:dyDescent="0.2">
      <c r="D68" s="93">
        <v>957.85681098985356</v>
      </c>
      <c r="E68" s="93">
        <v>49.956714300267713</v>
      </c>
      <c r="F68" s="93">
        <v>108.61952596549223</v>
      </c>
    </row>
    <row r="69" spans="4:6" x14ac:dyDescent="0.2">
      <c r="D69" s="93">
        <v>1045.2789534887538</v>
      </c>
      <c r="E69" s="93">
        <v>57.300215816933601</v>
      </c>
      <c r="F69" s="93">
        <v>109.04014158069336</v>
      </c>
    </row>
    <row r="70" spans="4:6" x14ac:dyDescent="0.2">
      <c r="D70" s="93">
        <v>1049.8746367570061</v>
      </c>
      <c r="E70" s="93">
        <v>35.708362824135385</v>
      </c>
      <c r="F70" s="93">
        <v>82.128362710664945</v>
      </c>
    </row>
    <row r="71" spans="4:6" x14ac:dyDescent="0.2">
      <c r="D71" s="93">
        <v>1017.5604011693637</v>
      </c>
      <c r="E71" s="93">
        <v>48.413273823881546</v>
      </c>
      <c r="F71" s="93">
        <v>95.705597771525646</v>
      </c>
    </row>
    <row r="72" spans="4:6" x14ac:dyDescent="0.2">
      <c r="D72" s="93">
        <v>969.91017483805308</v>
      </c>
      <c r="E72" s="93">
        <v>60.455724003515087</v>
      </c>
      <c r="F72" s="93">
        <v>116.65076144638752</v>
      </c>
    </row>
    <row r="73" spans="4:6" x14ac:dyDescent="0.2">
      <c r="D73" s="93">
        <v>966.88682122740704</v>
      </c>
      <c r="E73" s="93">
        <v>35.540290541505961</v>
      </c>
      <c r="F73" s="93">
        <v>83.939357349470797</v>
      </c>
    </row>
    <row r="74" spans="4:6" x14ac:dyDescent="0.2">
      <c r="D74" s="93">
        <v>963.16879635316491</v>
      </c>
      <c r="E74" s="93">
        <v>51.774633209366208</v>
      </c>
      <c r="F74" s="93">
        <v>91.772260926353709</v>
      </c>
    </row>
    <row r="75" spans="4:6" x14ac:dyDescent="0.2">
      <c r="D75" s="93">
        <v>984.52345124980752</v>
      </c>
      <c r="E75" s="93">
        <v>42.083651754601298</v>
      </c>
      <c r="F75" s="93">
        <v>77.241443904182006</v>
      </c>
    </row>
    <row r="76" spans="4:6" x14ac:dyDescent="0.2">
      <c r="D76" s="93">
        <v>967.27491958213375</v>
      </c>
      <c r="E76" s="93">
        <v>54.429720757754971</v>
      </c>
      <c r="F76" s="93">
        <v>114.90782108373158</v>
      </c>
    </row>
    <row r="77" spans="4:6" x14ac:dyDescent="0.2">
      <c r="D77" s="93">
        <v>1010.655911382204</v>
      </c>
      <c r="E77" s="93">
        <v>52.552190185434974</v>
      </c>
      <c r="F77" s="93">
        <v>108.88904429278786</v>
      </c>
    </row>
    <row r="78" spans="4:6" x14ac:dyDescent="0.2">
      <c r="D78" s="93">
        <v>1008.5707301929563</v>
      </c>
      <c r="E78" s="93">
        <v>44.980251678488301</v>
      </c>
      <c r="F78" s="93">
        <v>80.468487984998717</v>
      </c>
    </row>
    <row r="79" spans="4:6" x14ac:dyDescent="0.2">
      <c r="D79" s="93">
        <v>1068.8200459436805</v>
      </c>
      <c r="E79" s="93">
        <v>47.365919300325324</v>
      </c>
      <c r="F79" s="93">
        <v>94.647963343120466</v>
      </c>
    </row>
    <row r="80" spans="4:6" x14ac:dyDescent="0.2">
      <c r="D80" s="93">
        <v>1052.3958896803167</v>
      </c>
      <c r="E80" s="93">
        <v>68.33420084525504</v>
      </c>
      <c r="F80" s="93">
        <v>121.81493486054367</v>
      </c>
    </row>
    <row r="81" spans="4:6" x14ac:dyDescent="0.2">
      <c r="D81" s="93">
        <v>1056.407869778214</v>
      </c>
      <c r="E81" s="93">
        <v>52.083273633534759</v>
      </c>
      <c r="F81" s="93">
        <v>115.66162261271013</v>
      </c>
    </row>
    <row r="82" spans="4:6" x14ac:dyDescent="0.2">
      <c r="D82" s="93">
        <v>1043.4413757055925</v>
      </c>
      <c r="E82" s="93">
        <v>65.900286709436728</v>
      </c>
      <c r="F82" s="93">
        <v>125.78153390026112</v>
      </c>
    </row>
    <row r="83" spans="4:6" x14ac:dyDescent="0.2">
      <c r="D83" s="93">
        <v>959.08071204986084</v>
      </c>
      <c r="E83" s="93">
        <v>49.665821553367152</v>
      </c>
      <c r="F83" s="93">
        <v>104.76680531926681</v>
      </c>
    </row>
    <row r="84" spans="4:6" x14ac:dyDescent="0.2">
      <c r="D84" s="93">
        <v>955.82147071106533</v>
      </c>
      <c r="E84" s="93">
        <v>52.372141303853326</v>
      </c>
      <c r="F84" s="93">
        <v>103.02148536344284</v>
      </c>
    </row>
    <row r="85" spans="4:6" x14ac:dyDescent="0.2">
      <c r="D85" s="93">
        <v>1021.7542595598272</v>
      </c>
      <c r="E85" s="93">
        <v>69.896294914202031</v>
      </c>
      <c r="F85" s="93">
        <v>145.31098825114515</v>
      </c>
    </row>
    <row r="86" spans="4:6" x14ac:dyDescent="0.2">
      <c r="D86" s="93">
        <v>911.23006082292841</v>
      </c>
      <c r="E86" s="93">
        <v>28.194635852439877</v>
      </c>
      <c r="F86" s="93">
        <v>58.569327995492543</v>
      </c>
    </row>
    <row r="87" spans="4:6" x14ac:dyDescent="0.2">
      <c r="D87" s="93">
        <v>1028.7599177254474</v>
      </c>
      <c r="E87" s="93">
        <v>50.412975599248149</v>
      </c>
      <c r="F87" s="93">
        <v>90.291717812321281</v>
      </c>
    </row>
    <row r="88" spans="4:6" x14ac:dyDescent="0.2">
      <c r="D88" s="93">
        <v>997.4293221237233</v>
      </c>
      <c r="E88" s="93">
        <v>61.739246760372737</v>
      </c>
      <c r="F88" s="93">
        <v>123.35716536761977</v>
      </c>
    </row>
    <row r="89" spans="4:6" x14ac:dyDescent="0.2">
      <c r="D89" s="93">
        <v>920.15043871696514</v>
      </c>
      <c r="E89" s="93">
        <v>29.123903357782829</v>
      </c>
      <c r="F89" s="93">
        <v>63.455593797170813</v>
      </c>
    </row>
    <row r="90" spans="4:6" x14ac:dyDescent="0.2">
      <c r="D90" s="93">
        <v>943.79486452236063</v>
      </c>
      <c r="E90" s="93">
        <v>54.152651143639147</v>
      </c>
      <c r="F90" s="93">
        <v>110.0887730500127</v>
      </c>
    </row>
    <row r="91" spans="4:6" x14ac:dyDescent="0.2">
      <c r="D91" s="93">
        <v>1010.0747016335451</v>
      </c>
      <c r="E91" s="93">
        <v>44.747788592967105</v>
      </c>
      <c r="F91" s="93">
        <v>98.56398995945419</v>
      </c>
    </row>
    <row r="92" spans="4:6" x14ac:dyDescent="0.2">
      <c r="D92" s="93">
        <v>1021.5226271363322</v>
      </c>
      <c r="E92" s="93">
        <v>34.207975522084752</v>
      </c>
      <c r="F92" s="93">
        <v>70.808366840416113</v>
      </c>
    </row>
    <row r="93" spans="4:6" x14ac:dyDescent="0.2">
      <c r="D93" s="93">
        <v>1050.9615289118769</v>
      </c>
      <c r="E93" s="93">
        <v>51.683922743752781</v>
      </c>
      <c r="F93" s="93">
        <v>101.81829848972473</v>
      </c>
    </row>
    <row r="94" spans="4:6" x14ac:dyDescent="0.2">
      <c r="D94" s="93">
        <v>979.55861031096379</v>
      </c>
      <c r="E94" s="93">
        <v>42.074190355644063</v>
      </c>
      <c r="F94" s="93">
        <v>91.323762329991112</v>
      </c>
    </row>
    <row r="95" spans="4:6" x14ac:dyDescent="0.2">
      <c r="D95" s="93">
        <v>967.55634351279764</v>
      </c>
      <c r="E95" s="93">
        <v>60.436164505884058</v>
      </c>
      <c r="F95" s="93">
        <v>110.35629142624752</v>
      </c>
    </row>
    <row r="96" spans="4:6" x14ac:dyDescent="0.2">
      <c r="D96" s="93">
        <v>950.78496336484386</v>
      </c>
      <c r="E96" s="93">
        <v>47.403522161665641</v>
      </c>
      <c r="F96" s="93">
        <v>93.628090876005558</v>
      </c>
    </row>
    <row r="97" spans="4:6" x14ac:dyDescent="0.2">
      <c r="D97" s="93">
        <v>975.82385217614024</v>
      </c>
      <c r="E97" s="93">
        <v>44.932021011578541</v>
      </c>
      <c r="F97" s="93">
        <v>92.939000206953608</v>
      </c>
    </row>
    <row r="98" spans="4:6" x14ac:dyDescent="0.2">
      <c r="D98" s="93">
        <v>968.61145074843296</v>
      </c>
      <c r="E98" s="93">
        <v>47.743717377983543</v>
      </c>
      <c r="F98" s="93">
        <v>92.295416956782105</v>
      </c>
    </row>
    <row r="99" spans="4:6" x14ac:dyDescent="0.2">
      <c r="D99" s="93">
        <v>1012.5891241560421</v>
      </c>
      <c r="E99" s="93">
        <v>44.503200574019239</v>
      </c>
      <c r="F99" s="93">
        <v>88.566643379657819</v>
      </c>
    </row>
    <row r="100" spans="4:6" x14ac:dyDescent="0.2">
      <c r="D100" s="93">
        <v>1072.5639467810938</v>
      </c>
      <c r="E100" s="93">
        <v>41.606338160112998</v>
      </c>
      <c r="F100" s="93">
        <v>77.557647611326146</v>
      </c>
    </row>
    <row r="101" spans="4:6" x14ac:dyDescent="0.2">
      <c r="D101" s="93">
        <v>1009.8219877715547</v>
      </c>
      <c r="E101" s="93">
        <v>40.198961961206876</v>
      </c>
      <c r="F101" s="93">
        <v>75.208895374566239</v>
      </c>
    </row>
    <row r="102" spans="4:6" x14ac:dyDescent="0.2">
      <c r="D102" s="93">
        <v>1036.204650887362</v>
      </c>
      <c r="E102" s="93">
        <v>56.360462176704537</v>
      </c>
      <c r="F102" s="93">
        <v>103.19131171689952</v>
      </c>
    </row>
    <row r="103" spans="4:6" x14ac:dyDescent="0.2">
      <c r="D103" s="93">
        <v>1032.0309571037246</v>
      </c>
      <c r="E103" s="93">
        <v>42.254016175556963</v>
      </c>
      <c r="F103" s="93">
        <v>83.136104826458009</v>
      </c>
    </row>
    <row r="104" spans="4:6" x14ac:dyDescent="0.2">
      <c r="D104" s="93">
        <v>1055.1171464382367</v>
      </c>
      <c r="E104" s="93">
        <v>30.078948359196151</v>
      </c>
      <c r="F104" s="93">
        <v>60.200515343633484</v>
      </c>
    </row>
    <row r="105" spans="4:6" x14ac:dyDescent="0.2">
      <c r="D105" s="93">
        <v>1085.042551184536</v>
      </c>
      <c r="E105" s="93">
        <v>42.226223629384002</v>
      </c>
      <c r="F105" s="93">
        <v>97.290935581716511</v>
      </c>
    </row>
    <row r="106" spans="4:6" x14ac:dyDescent="0.2">
      <c r="D106" s="93">
        <v>972.22421320831813</v>
      </c>
      <c r="E106" s="93">
        <v>48.780997658229865</v>
      </c>
      <c r="F106" s="93">
        <v>97.509106572686321</v>
      </c>
    </row>
    <row r="107" spans="4:6" x14ac:dyDescent="0.2">
      <c r="D107" s="94">
        <v>995.11653324230565</v>
      </c>
      <c r="E107" s="94">
        <v>46.331723167576321</v>
      </c>
      <c r="F107" s="94">
        <v>89.910226850558004</v>
      </c>
    </row>
  </sheetData>
  <mergeCells count="2">
    <mergeCell ref="D3:H3"/>
    <mergeCell ref="D5:H5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7"/>
  <sheetViews>
    <sheetView tabSelected="1" topLeftCell="A63" zoomScaleNormal="100" workbookViewId="0">
      <selection activeCell="R48" sqref="R48"/>
    </sheetView>
  </sheetViews>
  <sheetFormatPr defaultRowHeight="12.75" x14ac:dyDescent="0.2"/>
  <cols>
    <col min="1" max="1" width="4.7109375" customWidth="1"/>
    <col min="2" max="2" width="9.7109375" style="1" customWidth="1"/>
    <col min="3" max="3" width="4.7109375" customWidth="1"/>
    <col min="4" max="4" width="16.85546875" style="2" customWidth="1"/>
    <col min="5" max="5" width="16.85546875" style="21" customWidth="1"/>
    <col min="6" max="6" width="16.85546875" customWidth="1"/>
    <col min="15" max="15" width="3" customWidth="1"/>
  </cols>
  <sheetData>
    <row r="1" spans="1:19" ht="26.25" x14ac:dyDescent="0.4">
      <c r="A1" s="34" t="s">
        <v>58</v>
      </c>
      <c r="D1" s="1"/>
      <c r="E1"/>
      <c r="G1" s="2"/>
    </row>
    <row r="2" spans="1:19" x14ac:dyDescent="0.2">
      <c r="D2" s="1"/>
      <c r="E2"/>
      <c r="G2" s="2"/>
    </row>
    <row r="3" spans="1:19" s="5" customFormat="1" ht="27" customHeight="1" x14ac:dyDescent="0.2">
      <c r="B3" s="6" t="s">
        <v>14</v>
      </c>
      <c r="D3" s="57" t="s">
        <v>92</v>
      </c>
      <c r="E3" s="57"/>
      <c r="F3" s="57"/>
      <c r="G3" s="57"/>
      <c r="H3" s="57"/>
      <c r="I3" s="36"/>
      <c r="J3" s="36"/>
    </row>
    <row r="4" spans="1:19" s="5" customFormat="1" x14ac:dyDescent="0.2">
      <c r="B4" s="6"/>
      <c r="D4" s="6"/>
      <c r="E4" s="50"/>
      <c r="F4" s="50"/>
      <c r="G4" s="50"/>
      <c r="H4" s="50"/>
    </row>
    <row r="5" spans="1:19" s="5" customFormat="1" ht="54.95" customHeight="1" x14ac:dyDescent="0.2">
      <c r="B5" s="6" t="s">
        <v>72</v>
      </c>
      <c r="D5" s="57" t="s">
        <v>93</v>
      </c>
      <c r="E5" s="57"/>
      <c r="F5" s="57"/>
      <c r="G5" s="57"/>
      <c r="H5" s="57"/>
      <c r="I5" s="36"/>
      <c r="J5" s="36"/>
    </row>
    <row r="6" spans="1:19" s="50" customFormat="1" ht="12.75" customHeight="1" x14ac:dyDescent="0.2">
      <c r="B6" s="6"/>
      <c r="D6" s="51"/>
      <c r="E6" s="51"/>
      <c r="F6" s="51"/>
      <c r="G6" s="51"/>
      <c r="H6" s="51"/>
      <c r="I6" s="36"/>
      <c r="J6" s="36"/>
    </row>
    <row r="7" spans="1:19" s="5" customFormat="1" x14ac:dyDescent="0.2">
      <c r="A7"/>
      <c r="B7" s="1" t="s">
        <v>16</v>
      </c>
      <c r="C7"/>
      <c r="D7" s="92" t="s">
        <v>97</v>
      </c>
      <c r="E7" s="92" t="s">
        <v>95</v>
      </c>
      <c r="F7" s="92" t="s">
        <v>96</v>
      </c>
      <c r="G7"/>
      <c r="H7" s="6" t="s">
        <v>74</v>
      </c>
    </row>
    <row r="8" spans="1:19" x14ac:dyDescent="0.2">
      <c r="D8" s="93">
        <v>992.88576857251064</v>
      </c>
      <c r="E8" s="93">
        <v>58.490949476677393</v>
      </c>
      <c r="F8" s="93">
        <v>69.29427597580505</v>
      </c>
      <c r="P8" s="11"/>
      <c r="Q8" s="11"/>
      <c r="R8" s="11"/>
      <c r="S8" s="11"/>
    </row>
    <row r="9" spans="1:19" x14ac:dyDescent="0.2">
      <c r="D9" s="93">
        <v>1162.1932612126413</v>
      </c>
      <c r="E9" s="93">
        <v>43.13555910624325</v>
      </c>
      <c r="F9" s="93">
        <v>86.181430846555855</v>
      </c>
      <c r="P9" s="31"/>
      <c r="Q9" s="31"/>
      <c r="R9" s="31"/>
      <c r="S9" s="31"/>
    </row>
    <row r="10" spans="1:19" x14ac:dyDescent="0.2">
      <c r="D10" s="93">
        <v>1023.1477296282243</v>
      </c>
      <c r="E10" s="93">
        <v>55.036754637429979</v>
      </c>
      <c r="F10" s="93">
        <v>114.7697819204282</v>
      </c>
      <c r="P10" s="24"/>
      <c r="Q10" s="24"/>
      <c r="R10" s="24"/>
      <c r="S10" s="24"/>
    </row>
    <row r="11" spans="1:19" x14ac:dyDescent="0.2">
      <c r="D11" s="93">
        <v>971.48913485292815</v>
      </c>
      <c r="E11" s="93">
        <v>75.583946069888043</v>
      </c>
      <c r="F11" s="93">
        <v>154.21657620327409</v>
      </c>
      <c r="P11" s="24"/>
      <c r="Q11" s="24"/>
      <c r="R11" s="24"/>
      <c r="S11" s="24"/>
    </row>
    <row r="12" spans="1:19" x14ac:dyDescent="0.2">
      <c r="D12" s="93">
        <v>975.91582100912683</v>
      </c>
      <c r="E12" s="93">
        <v>56.816568924578434</v>
      </c>
      <c r="F12" s="93">
        <v>103.79078446480463</v>
      </c>
      <c r="P12" s="24"/>
      <c r="Q12" s="24"/>
      <c r="R12" s="24"/>
      <c r="S12" s="24"/>
    </row>
    <row r="13" spans="1:19" x14ac:dyDescent="0.2">
      <c r="D13" s="93">
        <v>1018.0417296033912</v>
      </c>
      <c r="E13" s="93">
        <v>49.621062546397447</v>
      </c>
      <c r="F13" s="93">
        <v>91.106083728351507</v>
      </c>
    </row>
    <row r="14" spans="1:19" x14ac:dyDescent="0.2">
      <c r="D14" s="93">
        <v>951.72040699932381</v>
      </c>
      <c r="E14" s="93">
        <v>34.776096770040695</v>
      </c>
      <c r="F14" s="93">
        <v>74.960561224941344</v>
      </c>
    </row>
    <row r="15" spans="1:19" x14ac:dyDescent="0.2">
      <c r="D15" s="93">
        <v>965.26570245962353</v>
      </c>
      <c r="E15" s="93">
        <v>62.905971558350871</v>
      </c>
      <c r="F15" s="93">
        <v>134.60948826834505</v>
      </c>
    </row>
    <row r="16" spans="1:19" x14ac:dyDescent="0.2">
      <c r="D16" s="93">
        <v>1009.9101056406712</v>
      </c>
      <c r="E16" s="93">
        <v>65.096658144666776</v>
      </c>
      <c r="F16" s="93">
        <v>117.80961988993133</v>
      </c>
    </row>
    <row r="17" spans="4:6" x14ac:dyDescent="0.2">
      <c r="D17" s="93">
        <v>937.42620001880948</v>
      </c>
      <c r="E17" s="93">
        <v>51.416084222970561</v>
      </c>
      <c r="F17" s="93">
        <v>115.31379790063441</v>
      </c>
    </row>
    <row r="18" spans="4:6" x14ac:dyDescent="0.2">
      <c r="D18" s="93">
        <v>1005.2100818926702</v>
      </c>
      <c r="E18" s="93">
        <v>42.65686291735787</v>
      </c>
      <c r="F18" s="93">
        <v>98.466694920189013</v>
      </c>
    </row>
    <row r="19" spans="4:6" x14ac:dyDescent="0.2">
      <c r="D19" s="93">
        <v>1018.7136029626233</v>
      </c>
      <c r="E19" s="93">
        <v>54.151090671943734</v>
      </c>
      <c r="F19" s="93">
        <v>106.58981448164896</v>
      </c>
    </row>
    <row r="20" spans="4:6" x14ac:dyDescent="0.2">
      <c r="D20" s="93">
        <v>1015.2690041481197</v>
      </c>
      <c r="E20" s="93">
        <v>49.072679434186199</v>
      </c>
      <c r="F20" s="93">
        <v>103.98493968752932</v>
      </c>
    </row>
    <row r="21" spans="4:6" x14ac:dyDescent="0.2">
      <c r="D21" s="93">
        <v>944.95638709804564</v>
      </c>
      <c r="E21" s="93">
        <v>74.280691796127613</v>
      </c>
      <c r="F21" s="93">
        <v>152.37970657527293</v>
      </c>
    </row>
    <row r="22" spans="4:6" x14ac:dyDescent="0.2">
      <c r="D22" s="93">
        <v>992.19250924939922</v>
      </c>
      <c r="E22" s="93">
        <v>54.070333004909799</v>
      </c>
      <c r="F22" s="93">
        <v>112.30804324990123</v>
      </c>
    </row>
    <row r="23" spans="4:6" x14ac:dyDescent="0.2">
      <c r="D23" s="93">
        <v>999.63757588347266</v>
      </c>
      <c r="E23" s="93">
        <v>58.521685107624471</v>
      </c>
      <c r="F23" s="93">
        <v>129.24283287473725</v>
      </c>
    </row>
    <row r="24" spans="4:6" x14ac:dyDescent="0.2">
      <c r="D24" s="93">
        <v>1059.7479214399668</v>
      </c>
      <c r="E24" s="93">
        <v>45.986413957115701</v>
      </c>
      <c r="F24" s="93">
        <v>101.29803269778799</v>
      </c>
    </row>
    <row r="25" spans="4:6" x14ac:dyDescent="0.2">
      <c r="D25" s="93">
        <v>974.80496033306963</v>
      </c>
      <c r="E25" s="93">
        <v>46.857645759361951</v>
      </c>
      <c r="F25" s="93">
        <v>96.034528034433563</v>
      </c>
    </row>
    <row r="26" spans="4:6" x14ac:dyDescent="0.2">
      <c r="D26" s="93">
        <v>1059.2593584233045</v>
      </c>
      <c r="E26" s="93">
        <v>45.133719446076384</v>
      </c>
      <c r="F26" s="93">
        <v>88.26776684057748</v>
      </c>
    </row>
    <row r="27" spans="4:6" x14ac:dyDescent="0.2">
      <c r="D27" s="93">
        <v>972.98384900242536</v>
      </c>
      <c r="E27" s="93">
        <v>51.490008052993552</v>
      </c>
      <c r="F27" s="93">
        <v>122.17662078152132</v>
      </c>
    </row>
    <row r="28" spans="4:6" x14ac:dyDescent="0.2">
      <c r="D28" s="93">
        <v>999.41259873016463</v>
      </c>
      <c r="E28" s="93">
        <v>42.639133040180297</v>
      </c>
      <c r="F28" s="93">
        <v>82.014171371929805</v>
      </c>
    </row>
    <row r="29" spans="4:6" x14ac:dyDescent="0.2">
      <c r="D29" s="93">
        <v>1073.9773902162137</v>
      </c>
      <c r="E29" s="93">
        <v>48.230337742158959</v>
      </c>
      <c r="F29" s="93">
        <v>83.299654080718625</v>
      </c>
    </row>
    <row r="30" spans="4:6" x14ac:dyDescent="0.2">
      <c r="D30" s="93">
        <v>967.47806604085076</v>
      </c>
      <c r="E30" s="93">
        <v>48.264827881037014</v>
      </c>
      <c r="F30" s="93">
        <v>97.231693925533534</v>
      </c>
    </row>
    <row r="31" spans="4:6" x14ac:dyDescent="0.2">
      <c r="D31" s="93">
        <v>1038.3661079146079</v>
      </c>
      <c r="E31" s="93">
        <v>45.073374803224837</v>
      </c>
      <c r="F31" s="93">
        <v>95.197522980091875</v>
      </c>
    </row>
    <row r="32" spans="4:6" x14ac:dyDescent="0.2">
      <c r="D32" s="93">
        <v>1031.0149701969447</v>
      </c>
      <c r="E32" s="93">
        <v>46.250416738877753</v>
      </c>
      <c r="F32" s="93">
        <v>85.558188145812977</v>
      </c>
    </row>
    <row r="33" spans="4:6" x14ac:dyDescent="0.2">
      <c r="D33" s="93">
        <v>1047.1692832317603</v>
      </c>
      <c r="E33" s="93">
        <v>46.769709243283188</v>
      </c>
      <c r="F33" s="93">
        <v>99.101322732355072</v>
      </c>
    </row>
    <row r="34" spans="4:6" x14ac:dyDescent="0.2">
      <c r="D34" s="93">
        <v>1048.3123016195327</v>
      </c>
      <c r="E34" s="93">
        <v>56.913512854949253</v>
      </c>
      <c r="F34" s="93">
        <v>133.49921321660597</v>
      </c>
    </row>
    <row r="35" spans="4:6" x14ac:dyDescent="0.2">
      <c r="D35" s="93">
        <v>1004.3285114511641</v>
      </c>
      <c r="E35" s="93">
        <v>58.367460026135241</v>
      </c>
      <c r="F35" s="93">
        <v>123.80473005201446</v>
      </c>
    </row>
    <row r="36" spans="4:6" x14ac:dyDescent="0.2">
      <c r="D36" s="93">
        <v>1013.044592577735</v>
      </c>
      <c r="E36" s="93">
        <v>55.441119952094994</v>
      </c>
      <c r="F36" s="93">
        <v>104.06628997257523</v>
      </c>
    </row>
    <row r="37" spans="4:6" x14ac:dyDescent="0.2">
      <c r="D37" s="93">
        <v>1111.0575119612693</v>
      </c>
      <c r="E37" s="93">
        <v>49.181267831235616</v>
      </c>
      <c r="F37" s="93">
        <v>89.095233149029923</v>
      </c>
    </row>
    <row r="38" spans="4:6" x14ac:dyDescent="0.2">
      <c r="D38" s="93">
        <v>995.25577814809719</v>
      </c>
      <c r="E38" s="93">
        <v>54.373872839696496</v>
      </c>
      <c r="F38" s="93">
        <v>101.19902452558993</v>
      </c>
    </row>
    <row r="39" spans="4:6" x14ac:dyDescent="0.2">
      <c r="D39" s="93">
        <v>992.22069457039242</v>
      </c>
      <c r="E39" s="93">
        <v>57.118683155266552</v>
      </c>
      <c r="F39" s="93">
        <v>117.476268451989</v>
      </c>
    </row>
    <row r="40" spans="4:6" x14ac:dyDescent="0.2">
      <c r="D40" s="93">
        <v>1027.3904498594043</v>
      </c>
      <c r="E40" s="93">
        <v>44.475414522252869</v>
      </c>
      <c r="F40" s="93">
        <v>84.4265181267034</v>
      </c>
    </row>
    <row r="41" spans="4:6" x14ac:dyDescent="0.2">
      <c r="D41" s="93">
        <v>949.85330364645984</v>
      </c>
      <c r="E41" s="93">
        <v>51.923172850367436</v>
      </c>
      <c r="F41" s="93">
        <v>112.47993866562199</v>
      </c>
    </row>
    <row r="42" spans="4:6" x14ac:dyDescent="0.2">
      <c r="D42" s="93">
        <v>1009.876127600258</v>
      </c>
      <c r="E42" s="93">
        <v>40.132092943325162</v>
      </c>
      <c r="F42" s="93">
        <v>87.238539444580482</v>
      </c>
    </row>
    <row r="43" spans="4:6" x14ac:dyDescent="0.2">
      <c r="D43" s="93">
        <v>1116.0964663647655</v>
      </c>
      <c r="E43" s="93">
        <v>41.311407442733241</v>
      </c>
      <c r="F43" s="93">
        <v>86.23146134498586</v>
      </c>
    </row>
    <row r="44" spans="4:6" x14ac:dyDescent="0.2">
      <c r="D44" s="93">
        <v>920.90202414008377</v>
      </c>
      <c r="E44" s="93">
        <v>56.56098693558463</v>
      </c>
      <c r="F44" s="93">
        <v>107.58214584134247</v>
      </c>
    </row>
    <row r="45" spans="4:6" x14ac:dyDescent="0.2">
      <c r="D45" s="93">
        <v>974.38540659054536</v>
      </c>
      <c r="E45" s="93">
        <v>48.7313021998986</v>
      </c>
      <c r="F45" s="93">
        <v>103.28327092650036</v>
      </c>
    </row>
    <row r="46" spans="4:6" x14ac:dyDescent="0.2">
      <c r="D46" s="93">
        <v>988.45732734266562</v>
      </c>
      <c r="E46" s="93">
        <v>45.372323707039499</v>
      </c>
      <c r="F46" s="93">
        <v>92.053144335404284</v>
      </c>
    </row>
    <row r="47" spans="4:6" x14ac:dyDescent="0.2">
      <c r="D47" s="93">
        <v>953.73430367405706</v>
      </c>
      <c r="E47" s="93">
        <v>58.580231386460063</v>
      </c>
      <c r="F47" s="93">
        <v>92.642662473567782</v>
      </c>
    </row>
    <row r="48" spans="4:6" x14ac:dyDescent="0.2">
      <c r="D48" s="93">
        <v>954.7500618774485</v>
      </c>
      <c r="E48" s="93">
        <v>57.705398606914692</v>
      </c>
      <c r="F48" s="93">
        <v>117.67116226681905</v>
      </c>
    </row>
    <row r="49" spans="4:6" x14ac:dyDescent="0.2">
      <c r="D49" s="93">
        <v>949.09046164878032</v>
      </c>
      <c r="E49" s="93">
        <v>65.29461085728579</v>
      </c>
      <c r="F49" s="93">
        <v>125.01248014988769</v>
      </c>
    </row>
    <row r="50" spans="4:6" x14ac:dyDescent="0.2">
      <c r="D50" s="93">
        <v>1048.6024570644997</v>
      </c>
      <c r="E50" s="93">
        <v>46.244680854190058</v>
      </c>
      <c r="F50" s="93">
        <v>103.23854125458881</v>
      </c>
    </row>
    <row r="51" spans="4:6" x14ac:dyDescent="0.2">
      <c r="D51" s="93">
        <v>972.83228735568889</v>
      </c>
      <c r="E51" s="93">
        <v>48.320109618433868</v>
      </c>
      <c r="F51" s="93">
        <v>114.15765506190215</v>
      </c>
    </row>
    <row r="52" spans="4:6" x14ac:dyDescent="0.2">
      <c r="D52" s="93">
        <v>1016.977956809339</v>
      </c>
      <c r="E52" s="93">
        <v>52.310151518364087</v>
      </c>
      <c r="F52" s="93">
        <v>120.59975030252458</v>
      </c>
    </row>
    <row r="53" spans="4:6" x14ac:dyDescent="0.2">
      <c r="D53" s="93">
        <v>1102.8589937686772</v>
      </c>
      <c r="E53" s="93">
        <v>60.845775061951798</v>
      </c>
      <c r="F53" s="93">
        <v>131.37865677199935</v>
      </c>
    </row>
    <row r="54" spans="4:6" x14ac:dyDescent="0.2">
      <c r="D54" s="93">
        <v>1010.9581218554553</v>
      </c>
      <c r="E54" s="93">
        <v>52.309016850155842</v>
      </c>
      <c r="F54" s="93">
        <v>116.16982911192876</v>
      </c>
    </row>
    <row r="55" spans="4:6" x14ac:dyDescent="0.2">
      <c r="D55" s="93">
        <v>963.98784173430329</v>
      </c>
      <c r="E55" s="93">
        <v>76.007016270650496</v>
      </c>
      <c r="F55" s="93">
        <v>150.78293600258604</v>
      </c>
    </row>
    <row r="56" spans="4:6" x14ac:dyDescent="0.2">
      <c r="D56" s="93">
        <v>1053.9587490317367</v>
      </c>
      <c r="E56" s="93">
        <v>53.141484314135191</v>
      </c>
      <c r="F56" s="93">
        <v>123.7350423253561</v>
      </c>
    </row>
    <row r="57" spans="4:6" x14ac:dyDescent="0.2">
      <c r="D57" s="93">
        <v>938.63482863419154</v>
      </c>
      <c r="E57" s="93">
        <v>52.640836645658688</v>
      </c>
      <c r="F57" s="93">
        <v>115.05148155210802</v>
      </c>
    </row>
    <row r="58" spans="4:6" x14ac:dyDescent="0.2">
      <c r="D58" s="93">
        <v>1060.0128700770692</v>
      </c>
      <c r="E58" s="93">
        <v>31.882624336120251</v>
      </c>
      <c r="F58" s="93">
        <v>57.16049505294847</v>
      </c>
    </row>
    <row r="59" spans="4:6" x14ac:dyDescent="0.2">
      <c r="D59" s="93">
        <v>990.15280982878608</v>
      </c>
      <c r="E59" s="93">
        <v>49.60633295939553</v>
      </c>
      <c r="F59" s="93">
        <v>102.8638663004901</v>
      </c>
    </row>
    <row r="60" spans="4:6" x14ac:dyDescent="0.2">
      <c r="D60" s="93">
        <v>1012.3945791815693</v>
      </c>
      <c r="E60" s="93">
        <v>57.279515386835314</v>
      </c>
      <c r="F60" s="93">
        <v>111.943776512673</v>
      </c>
    </row>
    <row r="61" spans="4:6" x14ac:dyDescent="0.2">
      <c r="D61" s="93">
        <v>991.37029632259555</v>
      </c>
      <c r="E61" s="93">
        <v>51.909538112953626</v>
      </c>
      <c r="F61" s="93">
        <v>107.13943095864794</v>
      </c>
    </row>
    <row r="62" spans="4:6" x14ac:dyDescent="0.2">
      <c r="D62" s="93">
        <v>1040.3718847382238</v>
      </c>
      <c r="E62" s="93">
        <v>38.286566742469084</v>
      </c>
      <c r="F62" s="93">
        <v>80.681762043062875</v>
      </c>
    </row>
    <row r="63" spans="4:6" x14ac:dyDescent="0.2">
      <c r="D63" s="93">
        <v>1038.2390966886903</v>
      </c>
      <c r="E63" s="93">
        <v>54.108218066304431</v>
      </c>
      <c r="F63" s="93">
        <v>113.68908879639372</v>
      </c>
    </row>
    <row r="64" spans="4:6" x14ac:dyDescent="0.2">
      <c r="D64" s="93">
        <v>1006.9377159961075</v>
      </c>
      <c r="E64" s="93">
        <v>50.092073021562591</v>
      </c>
      <c r="F64" s="93">
        <v>98.051433363274015</v>
      </c>
    </row>
    <row r="65" spans="4:6" x14ac:dyDescent="0.2">
      <c r="D65" s="93">
        <v>985.38044030684182</v>
      </c>
      <c r="E65" s="93">
        <v>42.798118196051654</v>
      </c>
      <c r="F65" s="93">
        <v>98.501785793685144</v>
      </c>
    </row>
    <row r="66" spans="4:6" x14ac:dyDescent="0.2">
      <c r="D66" s="93">
        <v>828.28434240016361</v>
      </c>
      <c r="E66" s="93">
        <v>58.862624920019492</v>
      </c>
      <c r="F66" s="93">
        <v>110.62659994999544</v>
      </c>
    </row>
    <row r="67" spans="4:6" x14ac:dyDescent="0.2">
      <c r="D67" s="93">
        <v>978.56909232542432</v>
      </c>
      <c r="E67" s="93">
        <v>42.558035698257036</v>
      </c>
      <c r="F67" s="93">
        <v>90.93440873508564</v>
      </c>
    </row>
    <row r="68" spans="4:6" x14ac:dyDescent="0.2">
      <c r="D68" s="93">
        <v>957.85681098985356</v>
      </c>
      <c r="E68" s="93">
        <v>49.956714300267713</v>
      </c>
      <c r="F68" s="93">
        <v>108.61952596549223</v>
      </c>
    </row>
    <row r="69" spans="4:6" x14ac:dyDescent="0.2">
      <c r="D69" s="93">
        <v>1045.2789534887538</v>
      </c>
      <c r="E69" s="93">
        <v>57.300215816933601</v>
      </c>
      <c r="F69" s="93">
        <v>109.04014158069336</v>
      </c>
    </row>
    <row r="70" spans="4:6" x14ac:dyDescent="0.2">
      <c r="D70" s="93">
        <v>1049.8746367570061</v>
      </c>
      <c r="E70" s="93">
        <v>35.708362824135385</v>
      </c>
      <c r="F70" s="93">
        <v>82.128362710664945</v>
      </c>
    </row>
    <row r="71" spans="4:6" x14ac:dyDescent="0.2">
      <c r="D71" s="93">
        <v>1017.5604011693637</v>
      </c>
      <c r="E71" s="93">
        <v>48.413273823881546</v>
      </c>
      <c r="F71" s="93">
        <v>95.705597771525646</v>
      </c>
    </row>
    <row r="72" spans="4:6" x14ac:dyDescent="0.2">
      <c r="D72" s="93">
        <v>969.91017483805308</v>
      </c>
      <c r="E72" s="93">
        <v>60.455724003515087</v>
      </c>
      <c r="F72" s="93">
        <v>116.65076144638752</v>
      </c>
    </row>
    <row r="73" spans="4:6" x14ac:dyDescent="0.2">
      <c r="D73" s="93">
        <v>966.88682122740704</v>
      </c>
      <c r="E73" s="93">
        <v>35.540290541505961</v>
      </c>
      <c r="F73" s="93">
        <v>83.939357349470797</v>
      </c>
    </row>
    <row r="74" spans="4:6" x14ac:dyDescent="0.2">
      <c r="D74" s="93">
        <v>963.16879635316491</v>
      </c>
      <c r="E74" s="93">
        <v>51.774633209366208</v>
      </c>
      <c r="F74" s="93">
        <v>91.772260926353709</v>
      </c>
    </row>
    <row r="75" spans="4:6" x14ac:dyDescent="0.2">
      <c r="D75" s="93">
        <v>984.52345124980752</v>
      </c>
      <c r="E75" s="93">
        <v>42.083651754601298</v>
      </c>
      <c r="F75" s="93">
        <v>77.241443904182006</v>
      </c>
    </row>
    <row r="76" spans="4:6" x14ac:dyDescent="0.2">
      <c r="D76" s="93">
        <v>967.27491958213375</v>
      </c>
      <c r="E76" s="93">
        <v>54.429720757754971</v>
      </c>
      <c r="F76" s="93">
        <v>114.90782108373158</v>
      </c>
    </row>
    <row r="77" spans="4:6" x14ac:dyDescent="0.2">
      <c r="D77" s="93">
        <v>1010.655911382204</v>
      </c>
      <c r="E77" s="93">
        <v>52.552190185434974</v>
      </c>
      <c r="F77" s="93">
        <v>108.88904429278786</v>
      </c>
    </row>
    <row r="78" spans="4:6" x14ac:dyDescent="0.2">
      <c r="D78" s="93">
        <v>1008.5707301929563</v>
      </c>
      <c r="E78" s="93">
        <v>44.980251678488301</v>
      </c>
      <c r="F78" s="93">
        <v>80.468487984998717</v>
      </c>
    </row>
    <row r="79" spans="4:6" x14ac:dyDescent="0.2">
      <c r="D79" s="93">
        <v>1068.8200459436805</v>
      </c>
      <c r="E79" s="93">
        <v>47.365919300325324</v>
      </c>
      <c r="F79" s="93">
        <v>94.647963343120466</v>
      </c>
    </row>
    <row r="80" spans="4:6" x14ac:dyDescent="0.2">
      <c r="D80" s="93">
        <v>1052.3958896803167</v>
      </c>
      <c r="E80" s="93">
        <v>68.33420084525504</v>
      </c>
      <c r="F80" s="93">
        <v>121.81493486054367</v>
      </c>
    </row>
    <row r="81" spans="4:10" x14ac:dyDescent="0.2">
      <c r="D81" s="93">
        <v>1056.407869778214</v>
      </c>
      <c r="E81" s="93">
        <v>52.083273633534759</v>
      </c>
      <c r="F81" s="93">
        <v>115.66162261271013</v>
      </c>
    </row>
    <row r="82" spans="4:10" x14ac:dyDescent="0.2">
      <c r="D82" s="93">
        <v>1043.4413757055925</v>
      </c>
      <c r="E82" s="93">
        <v>65.900286709436728</v>
      </c>
      <c r="F82" s="93">
        <v>125.78153390026112</v>
      </c>
    </row>
    <row r="83" spans="4:10" x14ac:dyDescent="0.2">
      <c r="D83" s="93">
        <v>959.08071204986084</v>
      </c>
      <c r="E83" s="93">
        <v>49.665821553367152</v>
      </c>
      <c r="F83" s="93">
        <v>104.76680531926681</v>
      </c>
    </row>
    <row r="84" spans="4:10" x14ac:dyDescent="0.2">
      <c r="D84" s="93">
        <v>955.82147071106533</v>
      </c>
      <c r="E84" s="93">
        <v>52.372141303853326</v>
      </c>
      <c r="F84" s="93">
        <v>103.02148536344284</v>
      </c>
    </row>
    <row r="85" spans="4:10" x14ac:dyDescent="0.2">
      <c r="D85" s="93">
        <v>1021.7542595598272</v>
      </c>
      <c r="E85" s="93">
        <v>69.896294914202031</v>
      </c>
      <c r="F85" s="93">
        <v>145.31098825114515</v>
      </c>
    </row>
    <row r="86" spans="4:10" x14ac:dyDescent="0.2">
      <c r="D86" s="93">
        <v>911.23006082292841</v>
      </c>
      <c r="E86" s="93">
        <v>28.194635852439877</v>
      </c>
      <c r="F86" s="93">
        <v>58.569327995492543</v>
      </c>
    </row>
    <row r="87" spans="4:10" x14ac:dyDescent="0.2">
      <c r="D87" s="93">
        <v>1028.7599177254474</v>
      </c>
      <c r="E87" s="93">
        <v>50.412975599248149</v>
      </c>
      <c r="F87" s="93">
        <v>90.291717812321281</v>
      </c>
    </row>
    <row r="88" spans="4:10" x14ac:dyDescent="0.2">
      <c r="D88" s="93">
        <v>997.4293221237233</v>
      </c>
      <c r="E88" s="93">
        <v>61.739246760372737</v>
      </c>
      <c r="F88" s="93">
        <v>123.35716536761977</v>
      </c>
    </row>
    <row r="89" spans="4:10" x14ac:dyDescent="0.2">
      <c r="D89" s="93">
        <v>920.15043871696514</v>
      </c>
      <c r="E89" s="93">
        <v>29.123903357782829</v>
      </c>
      <c r="F89" s="93">
        <v>63.455593797170813</v>
      </c>
      <c r="H89" s="37" t="s">
        <v>59</v>
      </c>
      <c r="I89" s="52" t="s">
        <v>95</v>
      </c>
      <c r="J89" s="38">
        <v>60</v>
      </c>
    </row>
    <row r="90" spans="4:10" x14ac:dyDescent="0.2">
      <c r="D90" s="93">
        <v>943.79486452236063</v>
      </c>
      <c r="E90" s="93">
        <v>54.152651143639147</v>
      </c>
      <c r="F90" s="93">
        <v>110.0887730500127</v>
      </c>
      <c r="H90" s="37" t="s">
        <v>60</v>
      </c>
      <c r="I90" s="52" t="s">
        <v>96</v>
      </c>
      <c r="J90" s="39">
        <f>1.8158*60+10.368</f>
        <v>119.316</v>
      </c>
    </row>
    <row r="91" spans="4:10" x14ac:dyDescent="0.2">
      <c r="D91" s="93">
        <v>1010.0747016335451</v>
      </c>
      <c r="E91" s="93">
        <v>44.747788592967105</v>
      </c>
      <c r="F91" s="93">
        <v>98.56398995945419</v>
      </c>
    </row>
    <row r="92" spans="4:10" x14ac:dyDescent="0.2">
      <c r="D92" s="93">
        <v>1021.5226271363322</v>
      </c>
      <c r="E92" s="93">
        <v>34.207975522084752</v>
      </c>
      <c r="F92" s="93">
        <v>70.808366840416113</v>
      </c>
    </row>
    <row r="93" spans="4:10" x14ac:dyDescent="0.2">
      <c r="D93" s="93">
        <v>1050.9615289118769</v>
      </c>
      <c r="E93" s="93">
        <v>51.683922743752781</v>
      </c>
      <c r="F93" s="93">
        <v>101.81829848972473</v>
      </c>
    </row>
    <row r="94" spans="4:10" x14ac:dyDescent="0.2">
      <c r="D94" s="93">
        <v>979.55861031096379</v>
      </c>
      <c r="E94" s="93">
        <v>42.074190355644063</v>
      </c>
      <c r="F94" s="93">
        <v>91.323762329991112</v>
      </c>
    </row>
    <row r="95" spans="4:10" x14ac:dyDescent="0.2">
      <c r="D95" s="93">
        <v>967.55634351279764</v>
      </c>
      <c r="E95" s="93">
        <v>60.436164505884058</v>
      </c>
      <c r="F95" s="93">
        <v>110.35629142624752</v>
      </c>
    </row>
    <row r="96" spans="4:10" x14ac:dyDescent="0.2">
      <c r="D96" s="93">
        <v>950.78496336484386</v>
      </c>
      <c r="E96" s="93">
        <v>47.403522161665641</v>
      </c>
      <c r="F96" s="93">
        <v>93.628090876005558</v>
      </c>
    </row>
    <row r="97" spans="4:6" x14ac:dyDescent="0.2">
      <c r="D97" s="93">
        <v>975.82385217614024</v>
      </c>
      <c r="E97" s="93">
        <v>44.932021011578541</v>
      </c>
      <c r="F97" s="93">
        <v>92.939000206953608</v>
      </c>
    </row>
    <row r="98" spans="4:6" x14ac:dyDescent="0.2">
      <c r="D98" s="93">
        <v>968.61145074843296</v>
      </c>
      <c r="E98" s="93">
        <v>47.743717377983543</v>
      </c>
      <c r="F98" s="93">
        <v>92.295416956782105</v>
      </c>
    </row>
    <row r="99" spans="4:6" x14ac:dyDescent="0.2">
      <c r="D99" s="93">
        <v>1012.5891241560421</v>
      </c>
      <c r="E99" s="93">
        <v>44.503200574019239</v>
      </c>
      <c r="F99" s="93">
        <v>88.566643379657819</v>
      </c>
    </row>
    <row r="100" spans="4:6" x14ac:dyDescent="0.2">
      <c r="D100" s="93">
        <v>1072.5639467810938</v>
      </c>
      <c r="E100" s="93">
        <v>41.606338160112998</v>
      </c>
      <c r="F100" s="93">
        <v>77.557647611326146</v>
      </c>
    </row>
    <row r="101" spans="4:6" x14ac:dyDescent="0.2">
      <c r="D101" s="93">
        <v>1009.8219877715547</v>
      </c>
      <c r="E101" s="93">
        <v>40.198961961206876</v>
      </c>
      <c r="F101" s="93">
        <v>75.208895374566239</v>
      </c>
    </row>
    <row r="102" spans="4:6" x14ac:dyDescent="0.2">
      <c r="D102" s="93">
        <v>1036.204650887362</v>
      </c>
      <c r="E102" s="93">
        <v>56.360462176704537</v>
      </c>
      <c r="F102" s="93">
        <v>103.19131171689952</v>
      </c>
    </row>
    <row r="103" spans="4:6" x14ac:dyDescent="0.2">
      <c r="D103" s="93">
        <v>1032.0309571037246</v>
      </c>
      <c r="E103" s="93">
        <v>42.254016175556963</v>
      </c>
      <c r="F103" s="93">
        <v>83.136104826458009</v>
      </c>
    </row>
    <row r="104" spans="4:6" x14ac:dyDescent="0.2">
      <c r="D104" s="93">
        <v>1055.1171464382367</v>
      </c>
      <c r="E104" s="93">
        <v>30.078948359196151</v>
      </c>
      <c r="F104" s="93">
        <v>60.200515343633484</v>
      </c>
    </row>
    <row r="105" spans="4:6" x14ac:dyDescent="0.2">
      <c r="D105" s="93">
        <v>1085.042551184536</v>
      </c>
      <c r="E105" s="93">
        <v>42.226223629384002</v>
      </c>
      <c r="F105" s="93">
        <v>97.290935581716511</v>
      </c>
    </row>
    <row r="106" spans="4:6" x14ac:dyDescent="0.2">
      <c r="D106" s="93">
        <v>972.22421320831813</v>
      </c>
      <c r="E106" s="93">
        <v>48.780997658229865</v>
      </c>
      <c r="F106" s="93">
        <v>97.509106572686321</v>
      </c>
    </row>
    <row r="107" spans="4:6" x14ac:dyDescent="0.2">
      <c r="D107" s="94">
        <v>995.11653324230565</v>
      </c>
      <c r="E107" s="94">
        <v>46.331723167576321</v>
      </c>
      <c r="F107" s="94">
        <v>89.910226850558004</v>
      </c>
    </row>
  </sheetData>
  <mergeCells count="2">
    <mergeCell ref="D3:H3"/>
    <mergeCell ref="D5:H5"/>
  </mergeCells>
  <phoneticPr fontId="5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8"/>
  <sheetViews>
    <sheetView topLeftCell="A4" workbookViewId="0">
      <selection activeCell="Z6" sqref="Z6"/>
    </sheetView>
  </sheetViews>
  <sheetFormatPr defaultRowHeight="12.75" x14ac:dyDescent="0.2"/>
  <cols>
    <col min="1" max="1" width="4.7109375" customWidth="1"/>
    <col min="2" max="2" width="9.7109375" style="1" customWidth="1"/>
    <col min="3" max="3" width="4.7109375" customWidth="1"/>
    <col min="5" max="5" width="8" customWidth="1"/>
    <col min="6" max="6" width="4.5703125" customWidth="1"/>
    <col min="8" max="8" width="3.5703125" customWidth="1"/>
    <col min="10" max="10" width="3.5703125" customWidth="1"/>
    <col min="12" max="12" width="3.5703125" customWidth="1"/>
    <col min="15" max="15" width="5.140625" customWidth="1"/>
  </cols>
  <sheetData>
    <row r="1" spans="1:24" s="1" customFormat="1" ht="26.25" x14ac:dyDescent="0.4">
      <c r="A1" s="34" t="s">
        <v>54</v>
      </c>
      <c r="C1"/>
      <c r="E1"/>
      <c r="F1"/>
      <c r="G1" s="2"/>
      <c r="H1"/>
    </row>
    <row r="2" spans="1:24" x14ac:dyDescent="0.2">
      <c r="D2" s="6"/>
      <c r="E2" s="50"/>
      <c r="F2" s="50"/>
      <c r="G2" s="50"/>
      <c r="H2" s="50"/>
    </row>
    <row r="3" spans="1:24" ht="49.5" customHeight="1" x14ac:dyDescent="0.2">
      <c r="A3" s="50"/>
      <c r="B3" s="6" t="s">
        <v>14</v>
      </c>
      <c r="C3" s="50"/>
      <c r="D3" s="53" t="s">
        <v>77</v>
      </c>
      <c r="E3" s="54"/>
      <c r="F3" s="54"/>
      <c r="G3" s="54"/>
      <c r="H3" s="54"/>
      <c r="I3" s="54"/>
      <c r="J3" s="54"/>
      <c r="K3" s="54"/>
      <c r="L3" s="54"/>
      <c r="M3" s="54"/>
    </row>
    <row r="4" spans="1:24" x14ac:dyDescent="0.2">
      <c r="A4" s="50"/>
      <c r="B4" s="6"/>
      <c r="C4" s="50"/>
      <c r="E4" s="50"/>
      <c r="F4" s="50"/>
      <c r="G4" s="50"/>
      <c r="H4" s="50"/>
    </row>
    <row r="5" spans="1:24" ht="34.5" customHeight="1" x14ac:dyDescent="0.2">
      <c r="A5" s="50"/>
      <c r="B5" s="6" t="s">
        <v>72</v>
      </c>
      <c r="C5" s="50"/>
      <c r="D5" s="53" t="s">
        <v>79</v>
      </c>
      <c r="E5" s="54"/>
      <c r="F5" s="54"/>
      <c r="G5" s="54"/>
      <c r="H5" s="54"/>
      <c r="I5" s="54"/>
      <c r="J5" s="54"/>
      <c r="K5" s="54"/>
      <c r="L5" s="54"/>
      <c r="M5" s="54"/>
    </row>
    <row r="7" spans="1:24" s="1" customFormat="1" x14ac:dyDescent="0.2">
      <c r="A7"/>
      <c r="B7" s="6" t="s">
        <v>16</v>
      </c>
      <c r="C7"/>
      <c r="D7" s="1" t="s">
        <v>19</v>
      </c>
      <c r="P7" s="1" t="s">
        <v>74</v>
      </c>
    </row>
    <row r="8" spans="1:24" ht="13.5" thickBot="1" x14ac:dyDescent="0.25"/>
    <row r="9" spans="1:24" ht="12.95" customHeight="1" x14ac:dyDescent="0.2">
      <c r="D9" s="7"/>
      <c r="E9" s="8"/>
      <c r="F9" s="8"/>
      <c r="G9" s="8">
        <v>2005</v>
      </c>
      <c r="H9" s="8"/>
      <c r="I9" s="8">
        <v>2006</v>
      </c>
      <c r="J9" s="8"/>
      <c r="K9" s="8">
        <v>2007</v>
      </c>
      <c r="L9" s="8"/>
      <c r="M9" s="8">
        <v>2008</v>
      </c>
      <c r="N9" s="9"/>
      <c r="P9" s="59"/>
      <c r="Q9" s="59">
        <f>+G9</f>
        <v>2005</v>
      </c>
      <c r="R9" s="60" t="s">
        <v>0</v>
      </c>
      <c r="S9" s="60">
        <f>+I9</f>
        <v>2006</v>
      </c>
      <c r="T9" s="60" t="s">
        <v>0</v>
      </c>
      <c r="U9" s="60">
        <f>+K9</f>
        <v>2007</v>
      </c>
      <c r="V9" s="60" t="s">
        <v>0</v>
      </c>
      <c r="W9" s="60">
        <f>+M9</f>
        <v>2008</v>
      </c>
      <c r="X9" s="60" t="s">
        <v>0</v>
      </c>
    </row>
    <row r="10" spans="1:24" ht="12.95" customHeight="1" x14ac:dyDescent="0.2">
      <c r="D10" s="10"/>
      <c r="E10" s="11" t="s">
        <v>73</v>
      </c>
      <c r="F10" s="11"/>
      <c r="G10" s="11"/>
      <c r="H10" s="11"/>
      <c r="I10" s="11"/>
      <c r="J10" s="11"/>
      <c r="K10" s="11"/>
      <c r="L10" s="11"/>
      <c r="M10" s="11"/>
      <c r="N10" s="12"/>
      <c r="P10" s="61" t="str">
        <f>+D12</f>
        <v>rev. 4</v>
      </c>
      <c r="Q10" s="58">
        <f>+G12</f>
        <v>712</v>
      </c>
      <c r="R10" s="58">
        <f>+G23</f>
        <v>51</v>
      </c>
      <c r="S10" s="58">
        <f>+I18</f>
        <v>849</v>
      </c>
      <c r="T10" s="58">
        <f>+I23</f>
        <v>56</v>
      </c>
      <c r="U10" s="58">
        <f>+K12</f>
        <v>449</v>
      </c>
      <c r="V10" s="58">
        <f>+K23</f>
        <v>81</v>
      </c>
      <c r="W10" s="58"/>
      <c r="X10" s="58"/>
    </row>
    <row r="11" spans="1:24" ht="12.95" customHeight="1" x14ac:dyDescent="0.2">
      <c r="D11" s="10"/>
      <c r="E11" s="11"/>
      <c r="F11" s="11"/>
      <c r="G11" s="11"/>
      <c r="H11" s="11"/>
      <c r="I11" s="11"/>
      <c r="J11" s="11"/>
      <c r="K11" s="11"/>
      <c r="L11" s="11"/>
      <c r="M11" s="11"/>
      <c r="N11" s="12"/>
      <c r="P11" s="61" t="str">
        <f>+D14</f>
        <v>rev. 5</v>
      </c>
      <c r="Q11" s="58"/>
      <c r="R11" s="58"/>
      <c r="S11" s="58"/>
      <c r="T11" s="58"/>
      <c r="U11" s="58">
        <f>+K14</f>
        <v>443</v>
      </c>
      <c r="V11" s="58">
        <f>+K25</f>
        <v>5</v>
      </c>
      <c r="W11" s="58">
        <f>+M14</f>
        <v>624</v>
      </c>
      <c r="X11" s="58">
        <f>+M25</f>
        <v>83</v>
      </c>
    </row>
    <row r="12" spans="1:24" ht="12.95" customHeight="1" x14ac:dyDescent="0.2">
      <c r="D12" s="13" t="s">
        <v>65</v>
      </c>
      <c r="E12" s="14"/>
      <c r="F12" s="11"/>
      <c r="G12" s="11">
        <v>712</v>
      </c>
      <c r="H12" s="11"/>
      <c r="I12" s="11">
        <v>849</v>
      </c>
      <c r="J12" s="11"/>
      <c r="K12" s="11">
        <v>449</v>
      </c>
      <c r="L12" s="11"/>
      <c r="M12" s="11"/>
      <c r="N12" s="12"/>
      <c r="P12" s="61" t="str">
        <f>+D16</f>
        <v>rev. 6</v>
      </c>
      <c r="Q12" s="58"/>
      <c r="R12" s="58"/>
      <c r="S12" s="58"/>
      <c r="T12" s="58"/>
      <c r="U12" s="58"/>
      <c r="V12" s="58"/>
      <c r="W12" s="58">
        <f>+M16</f>
        <v>547</v>
      </c>
      <c r="X12" s="58">
        <f>+M27</f>
        <v>40</v>
      </c>
    </row>
    <row r="13" spans="1:24" ht="12.95" customHeight="1" x14ac:dyDescent="0.2">
      <c r="D13" s="10"/>
      <c r="E13" s="14"/>
      <c r="F13" s="11"/>
      <c r="G13" s="11"/>
      <c r="H13" s="11"/>
      <c r="I13" s="11"/>
      <c r="J13" s="11"/>
      <c r="K13" s="11"/>
      <c r="L13" s="11"/>
      <c r="M13" s="11"/>
      <c r="N13" s="12"/>
    </row>
    <row r="14" spans="1:24" ht="12.95" customHeight="1" x14ac:dyDescent="0.2">
      <c r="D14" s="13" t="s">
        <v>66</v>
      </c>
      <c r="E14" s="14"/>
      <c r="F14" s="11"/>
      <c r="G14" s="11"/>
      <c r="H14" s="11"/>
      <c r="I14" s="11"/>
      <c r="J14" s="11"/>
      <c r="K14" s="11">
        <v>443</v>
      </c>
      <c r="L14" s="11"/>
      <c r="M14" s="11">
        <v>624</v>
      </c>
      <c r="N14" s="12"/>
    </row>
    <row r="15" spans="1:24" ht="12.95" customHeight="1" x14ac:dyDescent="0.2">
      <c r="D15" s="10"/>
      <c r="E15" s="14"/>
      <c r="F15" s="11"/>
      <c r="G15" s="11"/>
      <c r="H15" s="11"/>
      <c r="I15" s="11"/>
      <c r="J15" s="11"/>
      <c r="K15" s="11"/>
      <c r="L15" s="11"/>
      <c r="M15" s="11"/>
      <c r="N15" s="12"/>
    </row>
    <row r="16" spans="1:24" ht="12.95" customHeight="1" x14ac:dyDescent="0.2">
      <c r="D16" s="13" t="s">
        <v>67</v>
      </c>
      <c r="E16" s="14"/>
      <c r="F16" s="11"/>
      <c r="G16" s="11"/>
      <c r="H16" s="11"/>
      <c r="I16" s="11"/>
      <c r="J16" s="11"/>
      <c r="K16" s="11"/>
      <c r="L16" s="11"/>
      <c r="M16" s="11">
        <v>547</v>
      </c>
      <c r="N16" s="12"/>
    </row>
    <row r="17" spans="4:14" ht="12.95" customHeight="1" x14ac:dyDescent="0.2">
      <c r="D17" s="10"/>
      <c r="E17" s="11"/>
      <c r="F17" s="11"/>
      <c r="G17" s="11"/>
      <c r="H17" s="11"/>
      <c r="I17" s="11"/>
      <c r="J17" s="11"/>
      <c r="K17" s="11"/>
      <c r="L17" s="11"/>
      <c r="M17" s="11"/>
      <c r="N17" s="12"/>
    </row>
    <row r="18" spans="4:14" ht="12.95" customHeight="1" x14ac:dyDescent="0.2">
      <c r="D18" s="10"/>
      <c r="E18" s="11"/>
      <c r="F18" s="11"/>
      <c r="G18" s="11">
        <f>SUM(G12:G17)</f>
        <v>712</v>
      </c>
      <c r="H18" s="11"/>
      <c r="I18" s="11">
        <f>SUM(I12:I17)</f>
        <v>849</v>
      </c>
      <c r="J18" s="11"/>
      <c r="K18" s="11">
        <f>SUM(K12:K17)</f>
        <v>892</v>
      </c>
      <c r="L18" s="11"/>
      <c r="M18" s="11">
        <f>SUM(M12:M17)</f>
        <v>1171</v>
      </c>
      <c r="N18" s="12"/>
    </row>
    <row r="19" spans="4:14" ht="12.95" customHeight="1" x14ac:dyDescent="0.2">
      <c r="D19" s="10"/>
      <c r="E19" s="11"/>
      <c r="F19" s="11"/>
      <c r="G19" s="11"/>
      <c r="H19" s="11"/>
      <c r="I19" s="11"/>
      <c r="J19" s="11"/>
      <c r="K19" s="11"/>
      <c r="L19" s="11"/>
      <c r="M19" s="11"/>
      <c r="N19" s="12"/>
    </row>
    <row r="20" spans="4:14" ht="12.95" customHeight="1" x14ac:dyDescent="0.2">
      <c r="D20" s="10"/>
      <c r="E20" s="11"/>
      <c r="F20" s="11"/>
      <c r="G20" s="11"/>
      <c r="H20" s="11"/>
      <c r="I20" s="11"/>
      <c r="J20" s="11"/>
      <c r="K20" s="11"/>
      <c r="L20" s="11"/>
      <c r="M20" s="11"/>
      <c r="N20" s="12"/>
    </row>
    <row r="21" spans="4:14" ht="12.95" customHeight="1" x14ac:dyDescent="0.2">
      <c r="D21" s="10"/>
      <c r="E21" s="11" t="s">
        <v>68</v>
      </c>
      <c r="F21" s="11"/>
      <c r="G21" s="11"/>
      <c r="H21" s="11"/>
      <c r="I21" s="11"/>
      <c r="J21" s="11"/>
      <c r="K21" s="11"/>
      <c r="L21" s="11"/>
      <c r="M21" s="11"/>
      <c r="N21" s="12"/>
    </row>
    <row r="22" spans="4:14" ht="12.95" customHeight="1" x14ac:dyDescent="0.2">
      <c r="D22" s="10"/>
      <c r="E22" s="11"/>
      <c r="F22" s="11"/>
      <c r="G22" s="11"/>
      <c r="H22" s="11"/>
      <c r="I22" s="11"/>
      <c r="J22" s="11"/>
      <c r="K22" s="11"/>
      <c r="L22" s="11"/>
      <c r="M22" s="11"/>
      <c r="N22" s="12"/>
    </row>
    <row r="23" spans="4:14" ht="12.95" customHeight="1" x14ac:dyDescent="0.2">
      <c r="D23" s="13" t="s">
        <v>69</v>
      </c>
      <c r="E23" s="11">
        <v>4</v>
      </c>
      <c r="F23" s="11"/>
      <c r="G23" s="11">
        <v>51</v>
      </c>
      <c r="H23" s="11"/>
      <c r="I23" s="11">
        <v>56</v>
      </c>
      <c r="J23" s="11"/>
      <c r="K23" s="11">
        <v>81</v>
      </c>
      <c r="L23" s="11"/>
      <c r="M23" s="11"/>
      <c r="N23" s="12"/>
    </row>
    <row r="24" spans="4:14" ht="12.95" customHeight="1" x14ac:dyDescent="0.2">
      <c r="D24" s="10"/>
      <c r="E24" s="11"/>
      <c r="F24" s="11"/>
      <c r="G24" s="11"/>
      <c r="H24" s="11"/>
      <c r="I24" s="11"/>
      <c r="J24" s="11"/>
      <c r="K24" s="11"/>
      <c r="L24" s="11"/>
      <c r="M24" s="11"/>
      <c r="N24" s="12"/>
    </row>
    <row r="25" spans="4:14" ht="12.95" customHeight="1" x14ac:dyDescent="0.2">
      <c r="D25" s="13" t="s">
        <v>69</v>
      </c>
      <c r="E25" s="11">
        <v>5</v>
      </c>
      <c r="F25" s="11"/>
      <c r="G25" s="11"/>
      <c r="H25" s="11"/>
      <c r="I25" s="11"/>
      <c r="J25" s="11"/>
      <c r="K25" s="11">
        <v>5</v>
      </c>
      <c r="L25" s="11"/>
      <c r="M25" s="11">
        <v>83</v>
      </c>
      <c r="N25" s="12"/>
    </row>
    <row r="26" spans="4:14" ht="12.95" customHeight="1" x14ac:dyDescent="0.2">
      <c r="D26" s="10"/>
      <c r="E26" s="11"/>
      <c r="F26" s="11"/>
      <c r="G26" s="11"/>
      <c r="H26" s="11"/>
      <c r="I26" s="11"/>
      <c r="J26" s="11"/>
      <c r="K26" s="11"/>
      <c r="L26" s="11"/>
      <c r="M26" s="11"/>
      <c r="N26" s="12"/>
    </row>
    <row r="27" spans="4:14" ht="12.95" customHeight="1" x14ac:dyDescent="0.2">
      <c r="D27" s="13" t="s">
        <v>69</v>
      </c>
      <c r="E27" s="11">
        <v>6</v>
      </c>
      <c r="F27" s="11"/>
      <c r="G27" s="11"/>
      <c r="H27" s="11"/>
      <c r="I27" s="11"/>
      <c r="J27" s="11"/>
      <c r="K27" s="11"/>
      <c r="L27" s="11"/>
      <c r="M27" s="11">
        <v>40</v>
      </c>
      <c r="N27" s="12"/>
    </row>
    <row r="28" spans="4:14" ht="12.95" customHeight="1" x14ac:dyDescent="0.2">
      <c r="D28" s="10"/>
      <c r="E28" s="11"/>
      <c r="F28" s="11"/>
      <c r="G28" s="11"/>
      <c r="H28" s="11"/>
      <c r="I28" s="11"/>
      <c r="J28" s="11"/>
      <c r="K28" s="11"/>
      <c r="L28" s="11"/>
      <c r="M28" s="11"/>
      <c r="N28" s="12"/>
    </row>
    <row r="29" spans="4:14" ht="12.95" customHeight="1" x14ac:dyDescent="0.2">
      <c r="D29" s="10"/>
      <c r="E29" s="11" t="s">
        <v>70</v>
      </c>
      <c r="F29" s="11"/>
      <c r="G29" s="11">
        <f>SUM(G23:G28)</f>
        <v>51</v>
      </c>
      <c r="H29" s="11"/>
      <c r="I29" s="11">
        <f>SUM(I23:I28)</f>
        <v>56</v>
      </c>
      <c r="J29" s="11"/>
      <c r="K29" s="11">
        <f>SUM(K23:K28)</f>
        <v>86</v>
      </c>
      <c r="L29" s="11"/>
      <c r="M29" s="11">
        <f>SUM(M23:M28)</f>
        <v>123</v>
      </c>
      <c r="N29" s="12"/>
    </row>
    <row r="30" spans="4:14" ht="12.95" customHeight="1" thickBot="1" x14ac:dyDescent="0.25">
      <c r="D30" s="15"/>
      <c r="E30" s="16"/>
      <c r="F30" s="16" t="s">
        <v>20</v>
      </c>
      <c r="G30" s="16">
        <f>(G29/G18)*100</f>
        <v>7.1629213483146064</v>
      </c>
      <c r="H30" s="16"/>
      <c r="I30" s="16">
        <f>(I29/I18)*100</f>
        <v>6.5959952885747937</v>
      </c>
      <c r="J30" s="16"/>
      <c r="K30" s="16">
        <f>(K29/K18)*100</f>
        <v>9.6412556053811667</v>
      </c>
      <c r="L30" s="16"/>
      <c r="M30" s="16">
        <f>(M29/M18)*100</f>
        <v>10.503842869342442</v>
      </c>
      <c r="N30" s="17"/>
    </row>
    <row r="31" spans="4:14" ht="12.95" customHeight="1" x14ac:dyDescent="0.2"/>
    <row r="35" spans="16:20" x14ac:dyDescent="0.2">
      <c r="P35" s="2"/>
      <c r="Q35" s="2"/>
      <c r="R35" s="2"/>
      <c r="S35" s="2"/>
      <c r="T35" s="2"/>
    </row>
    <row r="36" spans="16:20" x14ac:dyDescent="0.2">
      <c r="P36" s="2"/>
      <c r="Q36" s="2"/>
      <c r="R36" s="2"/>
      <c r="S36" s="2"/>
      <c r="T36" s="2"/>
    </row>
    <row r="37" spans="16:20" x14ac:dyDescent="0.2">
      <c r="P37" s="2"/>
      <c r="Q37" s="2"/>
      <c r="R37" s="2"/>
      <c r="S37" s="2"/>
      <c r="T37" s="2"/>
    </row>
    <row r="38" spans="16:20" x14ac:dyDescent="0.2">
      <c r="P38" s="20"/>
      <c r="Q38" s="20"/>
      <c r="R38" s="20"/>
      <c r="S38" s="20"/>
      <c r="T38" s="2"/>
    </row>
    <row r="39" spans="16:20" x14ac:dyDescent="0.2">
      <c r="P39" s="2"/>
      <c r="Q39" s="2"/>
      <c r="R39" s="2"/>
      <c r="S39" s="2"/>
      <c r="T39" s="2"/>
    </row>
    <row r="40" spans="16:20" x14ac:dyDescent="0.2">
      <c r="P40" s="2"/>
      <c r="Q40" s="2"/>
      <c r="R40" s="2"/>
      <c r="S40" s="2"/>
      <c r="T40" s="2"/>
    </row>
    <row r="41" spans="16:20" x14ac:dyDescent="0.2">
      <c r="P41" s="2"/>
      <c r="Q41" s="2"/>
      <c r="R41" s="2"/>
      <c r="S41" s="2"/>
      <c r="T41" s="2"/>
    </row>
    <row r="42" spans="16:20" x14ac:dyDescent="0.2">
      <c r="P42" s="2"/>
      <c r="Q42" s="2"/>
      <c r="R42" s="2"/>
      <c r="S42" s="2"/>
      <c r="T42" s="2"/>
    </row>
    <row r="43" spans="16:20" x14ac:dyDescent="0.2">
      <c r="P43" s="2"/>
      <c r="Q43" s="2"/>
      <c r="R43" s="2"/>
      <c r="S43" s="2"/>
      <c r="T43" s="2"/>
    </row>
    <row r="44" spans="16:20" x14ac:dyDescent="0.2">
      <c r="P44" s="2"/>
      <c r="Q44" s="2"/>
      <c r="R44" s="2"/>
      <c r="S44" s="2"/>
      <c r="T44" s="2"/>
    </row>
    <row r="45" spans="16:20" x14ac:dyDescent="0.2">
      <c r="P45" s="2"/>
      <c r="Q45" s="2"/>
      <c r="R45" s="2"/>
      <c r="S45" s="2"/>
      <c r="T45" s="2"/>
    </row>
    <row r="46" spans="16:20" x14ac:dyDescent="0.2">
      <c r="P46" s="2"/>
      <c r="Q46" s="2"/>
      <c r="R46" s="2"/>
      <c r="S46" s="2"/>
      <c r="T46" s="2"/>
    </row>
    <row r="47" spans="16:20" x14ac:dyDescent="0.2">
      <c r="P47" s="2"/>
      <c r="Q47" s="2"/>
      <c r="R47" s="2"/>
      <c r="S47" s="2"/>
      <c r="T47" s="2"/>
    </row>
    <row r="48" spans="16:20" x14ac:dyDescent="0.2">
      <c r="P48" s="2"/>
      <c r="Q48" s="2"/>
      <c r="R48" s="2"/>
      <c r="S48" s="2"/>
      <c r="T48" s="2"/>
    </row>
    <row r="49" spans="16:20" x14ac:dyDescent="0.2">
      <c r="P49" s="2"/>
      <c r="Q49" s="2"/>
      <c r="R49" s="2"/>
      <c r="S49" s="2"/>
      <c r="T49" s="2"/>
    </row>
    <row r="50" spans="16:20" x14ac:dyDescent="0.2">
      <c r="P50" s="2"/>
      <c r="Q50" s="2"/>
      <c r="R50" s="2"/>
      <c r="S50" s="2"/>
      <c r="T50" s="2"/>
    </row>
    <row r="51" spans="16:20" x14ac:dyDescent="0.2">
      <c r="P51" s="2"/>
      <c r="Q51" s="2"/>
      <c r="R51" s="2"/>
      <c r="S51" s="2"/>
      <c r="T51" s="2"/>
    </row>
    <row r="52" spans="16:20" x14ac:dyDescent="0.2">
      <c r="P52" s="2"/>
      <c r="Q52" s="2"/>
      <c r="R52" s="2"/>
      <c r="S52" s="2"/>
      <c r="T52" s="2"/>
    </row>
    <row r="53" spans="16:20" x14ac:dyDescent="0.2">
      <c r="P53" s="2"/>
      <c r="Q53" s="2"/>
      <c r="R53" s="2"/>
      <c r="S53" s="2"/>
      <c r="T53" s="2"/>
    </row>
    <row r="54" spans="16:20" x14ac:dyDescent="0.2">
      <c r="P54" s="2"/>
      <c r="Q54" s="2"/>
      <c r="R54" s="2"/>
      <c r="S54" s="2"/>
      <c r="T54" s="2"/>
    </row>
    <row r="55" spans="16:20" x14ac:dyDescent="0.2">
      <c r="P55" s="2"/>
      <c r="Q55" s="2"/>
      <c r="R55" s="2"/>
      <c r="S55" s="2"/>
      <c r="T55" s="2"/>
    </row>
    <row r="56" spans="16:20" x14ac:dyDescent="0.2">
      <c r="P56" s="2"/>
      <c r="Q56" s="2"/>
      <c r="R56" s="2"/>
      <c r="S56" s="2"/>
      <c r="T56" s="2"/>
    </row>
    <row r="57" spans="16:20" x14ac:dyDescent="0.2">
      <c r="P57" s="2"/>
      <c r="Q57" s="2"/>
      <c r="R57" s="2"/>
      <c r="S57" s="2"/>
      <c r="T57" s="2"/>
    </row>
    <row r="58" spans="16:20" x14ac:dyDescent="0.2">
      <c r="P58" s="2"/>
      <c r="Q58" s="2"/>
      <c r="R58" s="2"/>
      <c r="S58" s="2"/>
      <c r="T58" s="2"/>
    </row>
    <row r="59" spans="16:20" x14ac:dyDescent="0.2">
      <c r="P59" s="2"/>
      <c r="Q59" s="2"/>
      <c r="R59" s="2"/>
      <c r="S59" s="2"/>
      <c r="T59" s="2"/>
    </row>
    <row r="60" spans="16:20" x14ac:dyDescent="0.2">
      <c r="P60" s="2"/>
      <c r="Q60" s="2"/>
      <c r="R60" s="2"/>
      <c r="S60" s="2"/>
      <c r="T60" s="2"/>
    </row>
    <row r="61" spans="16:20" x14ac:dyDescent="0.2">
      <c r="P61" s="2"/>
      <c r="Q61" s="2"/>
      <c r="R61" s="2"/>
      <c r="S61" s="2"/>
      <c r="T61" s="2"/>
    </row>
    <row r="62" spans="16:20" x14ac:dyDescent="0.2">
      <c r="P62" s="2"/>
      <c r="Q62" s="2"/>
      <c r="R62" s="2"/>
      <c r="S62" s="2"/>
      <c r="T62" s="2"/>
    </row>
    <row r="63" spans="16:20" x14ac:dyDescent="0.2">
      <c r="R63" s="2"/>
      <c r="S63" s="2"/>
      <c r="T63" s="2"/>
    </row>
    <row r="64" spans="16:20" x14ac:dyDescent="0.2">
      <c r="P64" s="2"/>
      <c r="Q64" s="2"/>
      <c r="R64" s="2"/>
      <c r="S64" s="2"/>
      <c r="T64" s="2"/>
    </row>
    <row r="65" spans="16:20" x14ac:dyDescent="0.2">
      <c r="R65" s="2"/>
      <c r="S65" s="2"/>
      <c r="T65" s="2"/>
    </row>
    <row r="66" spans="16:20" x14ac:dyDescent="0.2">
      <c r="P66" s="2"/>
      <c r="Q66" s="2"/>
      <c r="R66" s="2"/>
      <c r="S66" s="2"/>
      <c r="T66" s="2"/>
    </row>
    <row r="67" spans="16:20" x14ac:dyDescent="0.2">
      <c r="P67" s="2"/>
      <c r="Q67" s="2"/>
      <c r="R67" s="2"/>
      <c r="S67" s="2"/>
      <c r="T67" s="2"/>
    </row>
    <row r="68" spans="16:20" x14ac:dyDescent="0.2">
      <c r="P68" s="2"/>
      <c r="Q68" s="2"/>
      <c r="R68" s="2"/>
      <c r="S68" s="2"/>
      <c r="T68" s="2"/>
    </row>
  </sheetData>
  <mergeCells count="2">
    <mergeCell ref="D3:M3"/>
    <mergeCell ref="D5:M5"/>
  </mergeCells>
  <phoneticPr fontId="5" type="noConversion"/>
  <printOptions gridLines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D7" sqref="D7:E13"/>
    </sheetView>
  </sheetViews>
  <sheetFormatPr defaultRowHeight="12.75" x14ac:dyDescent="0.2"/>
  <cols>
    <col min="1" max="1" width="4.7109375" customWidth="1"/>
    <col min="2" max="2" width="9.7109375" style="1" customWidth="1"/>
    <col min="3" max="3" width="4.7109375" customWidth="1"/>
    <col min="4" max="4" width="27" customWidth="1"/>
    <col min="5" max="5" width="9.140625" style="2"/>
    <col min="7" max="7" width="9.140625" style="4"/>
  </cols>
  <sheetData>
    <row r="1" spans="1:8" s="1" customFormat="1" ht="26.25" x14ac:dyDescent="0.4">
      <c r="A1" s="34" t="s">
        <v>53</v>
      </c>
      <c r="C1"/>
      <c r="D1"/>
      <c r="E1" s="2"/>
      <c r="F1"/>
      <c r="G1" s="4"/>
      <c r="H1"/>
    </row>
    <row r="2" spans="1:8" x14ac:dyDescent="0.2">
      <c r="G2"/>
    </row>
    <row r="3" spans="1:8" s="5" customFormat="1" ht="29.25" customHeight="1" x14ac:dyDescent="0.2">
      <c r="B3" s="6" t="s">
        <v>14</v>
      </c>
      <c r="D3" s="55" t="s">
        <v>75</v>
      </c>
      <c r="E3" s="56"/>
      <c r="F3" s="56"/>
      <c r="G3" s="56"/>
    </row>
    <row r="4" spans="1:8" s="5" customFormat="1" x14ac:dyDescent="0.2">
      <c r="B4" s="6"/>
    </row>
    <row r="5" spans="1:8" s="5" customFormat="1" ht="27.75" customHeight="1" x14ac:dyDescent="0.2">
      <c r="B5" s="6" t="s">
        <v>72</v>
      </c>
      <c r="D5" s="57" t="s">
        <v>85</v>
      </c>
      <c r="E5" s="55"/>
      <c r="F5" s="55"/>
      <c r="G5" s="55"/>
    </row>
    <row r="6" spans="1:8" ht="13.5" thickBot="1" x14ac:dyDescent="0.25"/>
    <row r="7" spans="1:8" x14ac:dyDescent="0.2">
      <c r="B7" s="1" t="s">
        <v>16</v>
      </c>
      <c r="D7" s="66" t="s">
        <v>76</v>
      </c>
      <c r="E7" s="67" t="s">
        <v>1</v>
      </c>
    </row>
    <row r="8" spans="1:8" x14ac:dyDescent="0.2">
      <c r="D8" s="62" t="s">
        <v>11</v>
      </c>
      <c r="E8" s="18">
        <v>3</v>
      </c>
    </row>
    <row r="9" spans="1:8" x14ac:dyDescent="0.2">
      <c r="D9" s="63" t="s">
        <v>80</v>
      </c>
      <c r="E9" s="18">
        <v>12</v>
      </c>
    </row>
    <row r="10" spans="1:8" x14ac:dyDescent="0.2">
      <c r="D10" s="62" t="s">
        <v>81</v>
      </c>
      <c r="E10" s="18">
        <v>16</v>
      </c>
    </row>
    <row r="11" spans="1:8" x14ac:dyDescent="0.2">
      <c r="D11" s="62" t="s">
        <v>82</v>
      </c>
      <c r="E11" s="18">
        <v>2</v>
      </c>
    </row>
    <row r="12" spans="1:8" x14ac:dyDescent="0.2">
      <c r="D12" s="64" t="s">
        <v>83</v>
      </c>
      <c r="E12" s="18">
        <v>7</v>
      </c>
    </row>
    <row r="13" spans="1:8" ht="13.5" thickBot="1" x14ac:dyDescent="0.25">
      <c r="D13" s="65" t="s">
        <v>84</v>
      </c>
      <c r="E13" s="19">
        <v>5</v>
      </c>
    </row>
    <row r="16" spans="1:8" x14ac:dyDescent="0.2">
      <c r="E16"/>
      <c r="G16"/>
    </row>
    <row r="17" spans="5:7" x14ac:dyDescent="0.2">
      <c r="E17"/>
      <c r="G17"/>
    </row>
    <row r="18" spans="5:7" x14ac:dyDescent="0.2">
      <c r="E18"/>
      <c r="G18"/>
    </row>
    <row r="19" spans="5:7" x14ac:dyDescent="0.2">
      <c r="E19"/>
      <c r="G19"/>
    </row>
    <row r="20" spans="5:7" x14ac:dyDescent="0.2">
      <c r="E20"/>
      <c r="G20"/>
    </row>
    <row r="21" spans="5:7" x14ac:dyDescent="0.2">
      <c r="E21"/>
      <c r="G21"/>
    </row>
    <row r="22" spans="5:7" x14ac:dyDescent="0.2">
      <c r="E22"/>
      <c r="G22"/>
    </row>
    <row r="23" spans="5:7" x14ac:dyDescent="0.2">
      <c r="E23"/>
      <c r="G23"/>
    </row>
  </sheetData>
  <mergeCells count="2">
    <mergeCell ref="D3:G3"/>
    <mergeCell ref="D5:G5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opLeftCell="A13" workbookViewId="0">
      <selection activeCell="M29" sqref="M29"/>
    </sheetView>
  </sheetViews>
  <sheetFormatPr defaultRowHeight="12.75" x14ac:dyDescent="0.2"/>
  <cols>
    <col min="1" max="1" width="4.7109375" customWidth="1"/>
    <col min="2" max="2" width="9.7109375" style="1" customWidth="1"/>
    <col min="3" max="3" width="4.7109375" customWidth="1"/>
    <col min="4" max="4" width="27" customWidth="1"/>
    <col min="5" max="5" width="9.140625" style="2"/>
    <col min="7" max="7" width="9.140625" style="4"/>
  </cols>
  <sheetData>
    <row r="1" spans="1:8" s="1" customFormat="1" ht="26.25" x14ac:dyDescent="0.4">
      <c r="A1" s="34" t="s">
        <v>53</v>
      </c>
      <c r="C1"/>
      <c r="D1"/>
      <c r="E1" s="2"/>
      <c r="F1"/>
      <c r="G1" s="4"/>
      <c r="H1"/>
    </row>
    <row r="2" spans="1:8" x14ac:dyDescent="0.2">
      <c r="G2"/>
    </row>
    <row r="3" spans="1:8" s="50" customFormat="1" ht="29.25" customHeight="1" x14ac:dyDescent="0.2">
      <c r="B3" s="6" t="s">
        <v>14</v>
      </c>
      <c r="D3" s="55" t="s">
        <v>75</v>
      </c>
      <c r="E3" s="56"/>
      <c r="F3" s="56"/>
      <c r="G3" s="56"/>
    </row>
    <row r="4" spans="1:8" s="50" customFormat="1" x14ac:dyDescent="0.2">
      <c r="B4" s="6"/>
    </row>
    <row r="5" spans="1:8" s="50" customFormat="1" ht="27.75" customHeight="1" x14ac:dyDescent="0.2">
      <c r="B5" s="6" t="s">
        <v>72</v>
      </c>
      <c r="D5" s="57" t="s">
        <v>85</v>
      </c>
      <c r="E5" s="55"/>
      <c r="F5" s="55"/>
      <c r="G5" s="55"/>
    </row>
    <row r="7" spans="1:8" x14ac:dyDescent="0.2">
      <c r="B7" s="1" t="s">
        <v>16</v>
      </c>
      <c r="D7" s="59" t="s">
        <v>76</v>
      </c>
      <c r="E7" s="68" t="s">
        <v>1</v>
      </c>
    </row>
    <row r="8" spans="1:8" x14ac:dyDescent="0.2">
      <c r="D8" s="69" t="s">
        <v>110</v>
      </c>
      <c r="E8" s="70">
        <v>16</v>
      </c>
    </row>
    <row r="9" spans="1:8" x14ac:dyDescent="0.2">
      <c r="D9" s="71" t="s">
        <v>80</v>
      </c>
      <c r="E9" s="70">
        <v>12</v>
      </c>
    </row>
    <row r="10" spans="1:8" x14ac:dyDescent="0.2">
      <c r="D10" s="72" t="s">
        <v>83</v>
      </c>
      <c r="E10" s="70">
        <v>7</v>
      </c>
    </row>
    <row r="11" spans="1:8" x14ac:dyDescent="0.2">
      <c r="D11" s="69" t="s">
        <v>84</v>
      </c>
      <c r="E11" s="70">
        <v>5</v>
      </c>
    </row>
    <row r="12" spans="1:8" x14ac:dyDescent="0.2">
      <c r="D12" s="69" t="s">
        <v>11</v>
      </c>
      <c r="E12" s="70">
        <v>3</v>
      </c>
    </row>
    <row r="13" spans="1:8" x14ac:dyDescent="0.2">
      <c r="D13" s="69" t="s">
        <v>82</v>
      </c>
      <c r="E13" s="70">
        <v>2</v>
      </c>
    </row>
    <row r="15" spans="1:8" x14ac:dyDescent="0.2">
      <c r="B15" s="1" t="s">
        <v>74</v>
      </c>
      <c r="D15" s="59" t="s">
        <v>76</v>
      </c>
      <c r="E15" s="68" t="s">
        <v>1</v>
      </c>
      <c r="F15" s="68" t="s">
        <v>12</v>
      </c>
      <c r="G15" s="73" t="s">
        <v>13</v>
      </c>
    </row>
    <row r="16" spans="1:8" x14ac:dyDescent="0.2">
      <c r="D16" s="69" t="s">
        <v>110</v>
      </c>
      <c r="E16" s="70">
        <v>16</v>
      </c>
      <c r="F16" s="70">
        <f>E16</f>
        <v>16</v>
      </c>
      <c r="G16" s="74">
        <f t="shared" ref="G16:G21" si="0">F16/$E$22</f>
        <v>0.35555555555555557</v>
      </c>
    </row>
    <row r="17" spans="4:7" x14ac:dyDescent="0.2">
      <c r="D17" s="71" t="s">
        <v>80</v>
      </c>
      <c r="E17" s="70">
        <v>12</v>
      </c>
      <c r="F17" s="70">
        <f>F16+E17</f>
        <v>28</v>
      </c>
      <c r="G17" s="74">
        <f t="shared" si="0"/>
        <v>0.62222222222222223</v>
      </c>
    </row>
    <row r="18" spans="4:7" x14ac:dyDescent="0.2">
      <c r="D18" s="72" t="s">
        <v>83</v>
      </c>
      <c r="E18" s="70">
        <v>7</v>
      </c>
      <c r="F18" s="70">
        <f>F17+E18</f>
        <v>35</v>
      </c>
      <c r="G18" s="74">
        <f t="shared" si="0"/>
        <v>0.77777777777777779</v>
      </c>
    </row>
    <row r="19" spans="4:7" x14ac:dyDescent="0.2">
      <c r="D19" s="69" t="s">
        <v>84</v>
      </c>
      <c r="E19" s="70">
        <v>5</v>
      </c>
      <c r="F19" s="70">
        <f>F18+E19</f>
        <v>40</v>
      </c>
      <c r="G19" s="74">
        <f t="shared" si="0"/>
        <v>0.88888888888888884</v>
      </c>
    </row>
    <row r="20" spans="4:7" x14ac:dyDescent="0.2">
      <c r="D20" s="69" t="s">
        <v>11</v>
      </c>
      <c r="E20" s="70">
        <v>3</v>
      </c>
      <c r="F20" s="70">
        <f>F19+E20</f>
        <v>43</v>
      </c>
      <c r="G20" s="74">
        <f t="shared" si="0"/>
        <v>0.9555555555555556</v>
      </c>
    </row>
    <row r="21" spans="4:7" x14ac:dyDescent="0.2">
      <c r="D21" s="69" t="s">
        <v>82</v>
      </c>
      <c r="E21" s="70">
        <v>2</v>
      </c>
      <c r="F21" s="70">
        <f>F20+E21</f>
        <v>45</v>
      </c>
      <c r="G21" s="74">
        <f t="shared" si="0"/>
        <v>1</v>
      </c>
    </row>
    <row r="22" spans="4:7" x14ac:dyDescent="0.2">
      <c r="D22" s="61"/>
      <c r="E22" s="70">
        <f>SUM(E16:E21)</f>
        <v>45</v>
      </c>
      <c r="F22" s="70"/>
      <c r="G22" s="74"/>
    </row>
  </sheetData>
  <sortState ref="D8:E13">
    <sortCondition descending="1" ref="E8:E13"/>
  </sortState>
  <mergeCells count="2">
    <mergeCell ref="D3:G3"/>
    <mergeCell ref="D5:G5"/>
  </mergeCells>
  <phoneticPr fontId="5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workbookViewId="0">
      <selection activeCell="I20" sqref="I20"/>
    </sheetView>
  </sheetViews>
  <sheetFormatPr defaultRowHeight="12.75" x14ac:dyDescent="0.2"/>
  <cols>
    <col min="1" max="1" width="4.7109375" customWidth="1"/>
    <col min="2" max="2" width="9.7109375" style="1" customWidth="1"/>
    <col min="3" max="3" width="4.7109375" customWidth="1"/>
    <col min="4" max="4" width="31.140625" customWidth="1"/>
  </cols>
  <sheetData>
    <row r="1" spans="1:6" ht="26.25" x14ac:dyDescent="0.4">
      <c r="A1" s="34" t="s">
        <v>55</v>
      </c>
      <c r="E1" s="2"/>
    </row>
    <row r="2" spans="1:6" x14ac:dyDescent="0.2">
      <c r="E2" s="2"/>
    </row>
    <row r="3" spans="1:6" s="5" customFormat="1" ht="27.75" customHeight="1" x14ac:dyDescent="0.2">
      <c r="B3" s="6" t="s">
        <v>14</v>
      </c>
      <c r="D3" s="57" t="s">
        <v>86</v>
      </c>
      <c r="E3" s="55"/>
      <c r="F3" s="55"/>
    </row>
    <row r="4" spans="1:6" s="5" customFormat="1" x14ac:dyDescent="0.2">
      <c r="B4" s="6"/>
    </row>
    <row r="5" spans="1:6" s="5" customFormat="1" x14ac:dyDescent="0.2">
      <c r="B5" s="6" t="s">
        <v>72</v>
      </c>
      <c r="D5" s="57" t="s">
        <v>87</v>
      </c>
      <c r="E5" s="55"/>
      <c r="F5" s="55"/>
    </row>
    <row r="7" spans="1:6" x14ac:dyDescent="0.2">
      <c r="B7" s="1" t="s">
        <v>16</v>
      </c>
      <c r="D7" s="59" t="s">
        <v>88</v>
      </c>
      <c r="E7" s="68" t="s">
        <v>1</v>
      </c>
    </row>
    <row r="8" spans="1:6" x14ac:dyDescent="0.2">
      <c r="D8" s="61" t="s">
        <v>3</v>
      </c>
      <c r="E8" s="70">
        <v>59</v>
      </c>
    </row>
    <row r="9" spans="1:6" x14ac:dyDescent="0.2">
      <c r="D9" s="61" t="s">
        <v>2</v>
      </c>
      <c r="E9" s="70">
        <v>274</v>
      </c>
    </row>
    <row r="10" spans="1:6" x14ac:dyDescent="0.2">
      <c r="D10" s="61" t="s">
        <v>10</v>
      </c>
      <c r="E10" s="70">
        <v>19</v>
      </c>
    </row>
    <row r="11" spans="1:6" x14ac:dyDescent="0.2">
      <c r="D11" s="61" t="s">
        <v>8</v>
      </c>
      <c r="E11" s="70">
        <v>43</v>
      </c>
    </row>
    <row r="12" spans="1:6" x14ac:dyDescent="0.2">
      <c r="D12" s="61" t="s">
        <v>4</v>
      </c>
      <c r="E12" s="70">
        <v>4</v>
      </c>
    </row>
    <row r="13" spans="1:6" x14ac:dyDescent="0.2">
      <c r="D13" s="61" t="s">
        <v>9</v>
      </c>
      <c r="E13" s="70">
        <v>8</v>
      </c>
    </row>
    <row r="14" spans="1:6" x14ac:dyDescent="0.2">
      <c r="D14" s="61" t="s">
        <v>5</v>
      </c>
      <c r="E14" s="70">
        <v>6</v>
      </c>
    </row>
    <row r="15" spans="1:6" x14ac:dyDescent="0.2">
      <c r="D15" s="61" t="s">
        <v>6</v>
      </c>
      <c r="E15" s="70">
        <v>10</v>
      </c>
    </row>
    <row r="55" spans="4:4" x14ac:dyDescent="0.2">
      <c r="D55" s="3"/>
    </row>
  </sheetData>
  <mergeCells count="2">
    <mergeCell ref="D3:F3"/>
    <mergeCell ref="D5:F5"/>
  </mergeCells>
  <phoneticPr fontId="0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topLeftCell="A22" workbookViewId="0"/>
  </sheetViews>
  <sheetFormatPr defaultRowHeight="12.75" x14ac:dyDescent="0.2"/>
  <cols>
    <col min="1" max="1" width="4.7109375" customWidth="1"/>
    <col min="2" max="2" width="9.7109375" style="1" customWidth="1"/>
    <col min="3" max="3" width="4.7109375" customWidth="1"/>
    <col min="4" max="4" width="31.140625" customWidth="1"/>
    <col min="6" max="7" width="17.85546875" customWidth="1"/>
  </cols>
  <sheetData>
    <row r="1" spans="1:10" ht="26.25" x14ac:dyDescent="0.4">
      <c r="A1" s="34" t="s">
        <v>55</v>
      </c>
      <c r="E1" s="2"/>
    </row>
    <row r="2" spans="1:10" x14ac:dyDescent="0.2">
      <c r="E2" s="2"/>
    </row>
    <row r="3" spans="1:10" s="5" customFormat="1" ht="27.75" customHeight="1" x14ac:dyDescent="0.2">
      <c r="A3" s="50"/>
      <c r="B3" s="6" t="s">
        <v>14</v>
      </c>
      <c r="C3" s="50"/>
      <c r="D3" s="57" t="s">
        <v>86</v>
      </c>
      <c r="E3" s="55"/>
      <c r="F3" s="55"/>
    </row>
    <row r="4" spans="1:10" s="5" customFormat="1" x14ac:dyDescent="0.2">
      <c r="A4" s="50"/>
      <c r="B4" s="6"/>
      <c r="C4" s="50"/>
      <c r="D4" s="50"/>
      <c r="E4" s="50"/>
      <c r="F4" s="50"/>
    </row>
    <row r="5" spans="1:10" s="5" customFormat="1" ht="12.75" customHeight="1" x14ac:dyDescent="0.2">
      <c r="A5" s="50"/>
      <c r="B5" s="6" t="s">
        <v>72</v>
      </c>
      <c r="C5" s="50"/>
      <c r="D5" s="57" t="s">
        <v>87</v>
      </c>
      <c r="E5" s="55"/>
      <c r="F5" s="55"/>
    </row>
    <row r="6" spans="1:10" x14ac:dyDescent="0.2">
      <c r="H6" s="2"/>
      <c r="I6" s="2"/>
      <c r="J6" s="2"/>
    </row>
    <row r="7" spans="1:10" x14ac:dyDescent="0.2">
      <c r="B7" s="1" t="s">
        <v>16</v>
      </c>
      <c r="D7" s="59" t="s">
        <v>88</v>
      </c>
      <c r="E7" s="68" t="s">
        <v>1</v>
      </c>
      <c r="H7" s="2"/>
      <c r="I7" s="2"/>
      <c r="J7" s="2"/>
    </row>
    <row r="8" spans="1:10" x14ac:dyDescent="0.2">
      <c r="D8" s="61" t="s">
        <v>2</v>
      </c>
      <c r="E8" s="70">
        <v>274</v>
      </c>
    </row>
    <row r="9" spans="1:10" x14ac:dyDescent="0.2">
      <c r="D9" s="61" t="s">
        <v>3</v>
      </c>
      <c r="E9" s="70">
        <v>59</v>
      </c>
    </row>
    <row r="10" spans="1:10" x14ac:dyDescent="0.2">
      <c r="D10" s="61" t="s">
        <v>8</v>
      </c>
      <c r="E10" s="70">
        <v>43</v>
      </c>
    </row>
    <row r="11" spans="1:10" x14ac:dyDescent="0.2">
      <c r="D11" s="61" t="s">
        <v>10</v>
      </c>
      <c r="E11" s="70">
        <v>19</v>
      </c>
    </row>
    <row r="12" spans="1:10" x14ac:dyDescent="0.2">
      <c r="D12" s="61" t="s">
        <v>6</v>
      </c>
      <c r="E12" s="70">
        <v>10</v>
      </c>
    </row>
    <row r="13" spans="1:10" x14ac:dyDescent="0.2">
      <c r="D13" s="61" t="s">
        <v>9</v>
      </c>
      <c r="E13" s="70">
        <v>8</v>
      </c>
    </row>
    <row r="14" spans="1:10" x14ac:dyDescent="0.2">
      <c r="D14" s="61" t="s">
        <v>5</v>
      </c>
      <c r="E14" s="70">
        <v>6</v>
      </c>
    </row>
    <row r="15" spans="1:10" x14ac:dyDescent="0.2">
      <c r="D15" s="61" t="s">
        <v>4</v>
      </c>
      <c r="E15" s="70">
        <v>4</v>
      </c>
    </row>
    <row r="16" spans="1:10" s="5" customFormat="1" x14ac:dyDescent="0.2">
      <c r="A16"/>
      <c r="B16" s="1"/>
      <c r="C16"/>
      <c r="D16"/>
      <c r="E16"/>
      <c r="F16"/>
    </row>
    <row r="17" spans="1:7" s="5" customFormat="1" x14ac:dyDescent="0.2">
      <c r="A17"/>
      <c r="B17" s="1" t="s">
        <v>74</v>
      </c>
      <c r="C17"/>
      <c r="D17" s="59" t="s">
        <v>88</v>
      </c>
      <c r="E17" s="68" t="s">
        <v>1</v>
      </c>
      <c r="F17" s="68" t="s">
        <v>7</v>
      </c>
      <c r="G17" s="68" t="s">
        <v>21</v>
      </c>
    </row>
    <row r="18" spans="1:7" s="5" customFormat="1" x14ac:dyDescent="0.2">
      <c r="A18"/>
      <c r="C18"/>
      <c r="D18" s="61" t="s">
        <v>2</v>
      </c>
      <c r="E18" s="70">
        <v>274</v>
      </c>
      <c r="F18" s="75">
        <f t="shared" ref="F18:F25" si="0">E18/$E$27</f>
        <v>0.64775413711583929</v>
      </c>
      <c r="G18" s="76">
        <f>F18</f>
        <v>0.64775413711583929</v>
      </c>
    </row>
    <row r="19" spans="1:7" x14ac:dyDescent="0.2">
      <c r="D19" s="61" t="s">
        <v>3</v>
      </c>
      <c r="E19" s="70">
        <v>59</v>
      </c>
      <c r="F19" s="75">
        <f t="shared" si="0"/>
        <v>0.13947990543735225</v>
      </c>
      <c r="G19" s="76">
        <f>G18+F19</f>
        <v>0.78723404255319152</v>
      </c>
    </row>
    <row r="20" spans="1:7" x14ac:dyDescent="0.2">
      <c r="D20" s="61" t="s">
        <v>8</v>
      </c>
      <c r="E20" s="70">
        <v>43</v>
      </c>
      <c r="F20" s="75">
        <f t="shared" si="0"/>
        <v>0.10165484633569739</v>
      </c>
      <c r="G20" s="76">
        <f t="shared" ref="G20:G25" si="1">G19+F20</f>
        <v>0.88888888888888895</v>
      </c>
    </row>
    <row r="21" spans="1:7" x14ac:dyDescent="0.2">
      <c r="D21" s="61" t="s">
        <v>10</v>
      </c>
      <c r="E21" s="70">
        <v>19</v>
      </c>
      <c r="F21" s="75">
        <f t="shared" si="0"/>
        <v>4.4917257683215132E-2</v>
      </c>
      <c r="G21" s="76">
        <f t="shared" si="1"/>
        <v>0.93380614657210403</v>
      </c>
    </row>
    <row r="22" spans="1:7" x14ac:dyDescent="0.2">
      <c r="D22" s="61" t="s">
        <v>6</v>
      </c>
      <c r="E22" s="70">
        <v>10</v>
      </c>
      <c r="F22" s="75">
        <f t="shared" si="0"/>
        <v>2.3640661938534278E-2</v>
      </c>
      <c r="G22" s="76">
        <f t="shared" si="1"/>
        <v>0.95744680851063835</v>
      </c>
    </row>
    <row r="23" spans="1:7" x14ac:dyDescent="0.2">
      <c r="D23" s="61" t="s">
        <v>9</v>
      </c>
      <c r="E23" s="70">
        <v>8</v>
      </c>
      <c r="F23" s="75">
        <f t="shared" si="0"/>
        <v>1.8912529550827423E-2</v>
      </c>
      <c r="G23" s="76">
        <f t="shared" si="1"/>
        <v>0.9763593380614658</v>
      </c>
    </row>
    <row r="24" spans="1:7" x14ac:dyDescent="0.2">
      <c r="D24" s="61" t="s">
        <v>5</v>
      </c>
      <c r="E24" s="70">
        <v>6</v>
      </c>
      <c r="F24" s="75">
        <f t="shared" si="0"/>
        <v>1.4184397163120567E-2</v>
      </c>
      <c r="G24" s="76">
        <f t="shared" si="1"/>
        <v>0.99054373522458639</v>
      </c>
    </row>
    <row r="25" spans="1:7" x14ac:dyDescent="0.2">
      <c r="D25" s="61" t="s">
        <v>4</v>
      </c>
      <c r="E25" s="70">
        <v>4</v>
      </c>
      <c r="F25" s="75">
        <f t="shared" si="0"/>
        <v>9.4562647754137114E-3</v>
      </c>
      <c r="G25" s="76">
        <f t="shared" si="1"/>
        <v>1</v>
      </c>
    </row>
    <row r="26" spans="1:7" x14ac:dyDescent="0.2">
      <c r="D26" s="61"/>
      <c r="E26" s="70"/>
      <c r="F26" s="70"/>
      <c r="G26" s="70"/>
    </row>
    <row r="27" spans="1:7" x14ac:dyDescent="0.2">
      <c r="D27" s="61"/>
      <c r="E27" s="70">
        <f>SUM(E18:E26)</f>
        <v>423</v>
      </c>
      <c r="F27" s="70"/>
      <c r="G27" s="70"/>
    </row>
    <row r="55" spans="4:4" x14ac:dyDescent="0.2">
      <c r="D55" s="3"/>
    </row>
    <row r="68" spans="7:7" x14ac:dyDescent="0.2">
      <c r="G68" s="3"/>
    </row>
  </sheetData>
  <sortState ref="D8:E15">
    <sortCondition descending="1" ref="E8:E15"/>
  </sortState>
  <mergeCells count="2">
    <mergeCell ref="D3:F3"/>
    <mergeCell ref="D5:F5"/>
  </mergeCells>
  <phoneticPr fontId="5" type="noConversion"/>
  <pageMargins left="0.75" right="0.75" top="1" bottom="1" header="0.5" footer="0.5"/>
  <pageSetup paperSize="9" orientation="portrait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7"/>
  <sheetViews>
    <sheetView showGridLines="0" workbookViewId="0">
      <selection activeCell="R18" sqref="R18"/>
    </sheetView>
  </sheetViews>
  <sheetFormatPr defaultRowHeight="12.75" x14ac:dyDescent="0.2"/>
  <cols>
    <col min="1" max="1" width="4.7109375" customWidth="1"/>
    <col min="2" max="2" width="9.7109375" style="1" customWidth="1"/>
    <col min="3" max="3" width="4.7109375" customWidth="1"/>
    <col min="4" max="5" width="10.7109375" customWidth="1"/>
    <col min="6" max="6" width="8.7109375" customWidth="1"/>
    <col min="7" max="7" width="10.7109375" customWidth="1"/>
    <col min="8" max="8" width="8.7109375" style="2" customWidth="1"/>
    <col min="9" max="9" width="10.7109375" style="2" customWidth="1"/>
    <col min="10" max="10" width="8.7109375" style="2" customWidth="1"/>
    <col min="11" max="11" width="10.7109375" style="2" customWidth="1"/>
    <col min="12" max="12" width="8.7109375" style="2" customWidth="1"/>
    <col min="13" max="13" width="10.7109375" style="2" customWidth="1"/>
    <col min="14" max="14" width="8.7109375" style="2" customWidth="1"/>
    <col min="15" max="15" width="10.7109375" style="2" customWidth="1"/>
  </cols>
  <sheetData>
    <row r="1" spans="1:15" ht="26.25" x14ac:dyDescent="0.4">
      <c r="A1" s="34" t="s">
        <v>56</v>
      </c>
      <c r="D1" s="1"/>
      <c r="F1" s="2"/>
    </row>
    <row r="2" spans="1:15" x14ac:dyDescent="0.2">
      <c r="D2" s="1"/>
      <c r="F2" s="2"/>
    </row>
    <row r="3" spans="1:15" s="5" customFormat="1" ht="27" customHeight="1" x14ac:dyDescent="0.2">
      <c r="B3" s="6" t="s">
        <v>14</v>
      </c>
      <c r="D3" s="57" t="s">
        <v>90</v>
      </c>
      <c r="E3" s="55"/>
      <c r="F3" s="55"/>
      <c r="G3" s="55"/>
      <c r="H3" s="55"/>
      <c r="I3" s="40"/>
      <c r="J3" s="40"/>
      <c r="K3" s="40"/>
      <c r="L3" s="40"/>
      <c r="M3" s="40"/>
      <c r="N3" s="40"/>
      <c r="O3" s="40"/>
    </row>
    <row r="4" spans="1:15" s="5" customFormat="1" x14ac:dyDescent="0.2">
      <c r="B4" s="6"/>
      <c r="D4" s="6"/>
      <c r="H4" s="40"/>
      <c r="I4" s="40"/>
      <c r="J4" s="40"/>
      <c r="K4" s="40"/>
      <c r="L4" s="40"/>
      <c r="M4" s="40"/>
      <c r="N4" s="40"/>
      <c r="O4" s="40"/>
    </row>
    <row r="5" spans="1:15" s="5" customFormat="1" ht="27.75" customHeight="1" x14ac:dyDescent="0.2">
      <c r="B5" s="6" t="s">
        <v>72</v>
      </c>
      <c r="D5" s="57" t="s">
        <v>89</v>
      </c>
      <c r="E5" s="55"/>
      <c r="F5" s="55"/>
      <c r="G5" s="55"/>
      <c r="H5" s="55"/>
      <c r="I5" s="40"/>
      <c r="J5" s="40"/>
      <c r="K5" s="40"/>
      <c r="L5" s="40"/>
      <c r="M5" s="40"/>
      <c r="N5" s="40"/>
      <c r="O5" s="40"/>
    </row>
    <row r="7" spans="1:15" x14ac:dyDescent="0.2">
      <c r="B7" s="1" t="s">
        <v>16</v>
      </c>
      <c r="D7" s="77" t="s">
        <v>71</v>
      </c>
      <c r="E7" s="77" t="s">
        <v>18</v>
      </c>
      <c r="F7" s="77" t="s">
        <v>71</v>
      </c>
      <c r="G7" s="77" t="s">
        <v>18</v>
      </c>
      <c r="H7" s="77" t="s">
        <v>71</v>
      </c>
      <c r="I7" s="77" t="s">
        <v>18</v>
      </c>
      <c r="J7" s="77" t="s">
        <v>71</v>
      </c>
      <c r="K7" s="77" t="s">
        <v>18</v>
      </c>
      <c r="L7" s="77" t="s">
        <v>71</v>
      </c>
      <c r="M7" s="77" t="s">
        <v>18</v>
      </c>
      <c r="N7" s="77" t="s">
        <v>71</v>
      </c>
      <c r="O7" s="77" t="s">
        <v>18</v>
      </c>
    </row>
    <row r="8" spans="1:15" x14ac:dyDescent="0.2">
      <c r="D8" s="78">
        <v>0.35416666666666669</v>
      </c>
      <c r="E8" s="79">
        <v>68.775700000000001</v>
      </c>
      <c r="F8" s="78">
        <v>0.4375</v>
      </c>
      <c r="G8" s="79">
        <v>68.866</v>
      </c>
      <c r="H8" s="78">
        <v>0.52083333333333304</v>
      </c>
      <c r="I8" s="79">
        <v>68.222999999999999</v>
      </c>
      <c r="J8" s="78">
        <v>0.60416666666666596</v>
      </c>
      <c r="K8" s="79">
        <v>68.375500000000002</v>
      </c>
      <c r="L8" s="78">
        <v>0.687499999999999</v>
      </c>
      <c r="M8" s="79">
        <v>68.2684</v>
      </c>
      <c r="N8" s="78">
        <v>0.77083333333333204</v>
      </c>
      <c r="O8" s="79">
        <v>68.007900000000006</v>
      </c>
    </row>
    <row r="9" spans="1:15" x14ac:dyDescent="0.2">
      <c r="D9" s="78">
        <v>0.35486111111111113</v>
      </c>
      <c r="E9" s="79">
        <v>68.775700000000001</v>
      </c>
      <c r="F9" s="78">
        <v>0.438194444444444</v>
      </c>
      <c r="G9" s="79">
        <v>68.868899999999996</v>
      </c>
      <c r="H9" s="78">
        <v>0.52152777777777803</v>
      </c>
      <c r="I9" s="79">
        <v>68.859700000000004</v>
      </c>
      <c r="J9" s="78">
        <v>0.60486111111111096</v>
      </c>
      <c r="K9" s="79">
        <v>69.018500000000003</v>
      </c>
      <c r="L9" s="78">
        <v>0.688194444444444</v>
      </c>
      <c r="M9" s="79">
        <v>68.2684</v>
      </c>
      <c r="N9" s="78">
        <v>0.77152777777777704</v>
      </c>
      <c r="O9" s="79">
        <v>68.407600000000002</v>
      </c>
    </row>
    <row r="10" spans="1:15" x14ac:dyDescent="0.2">
      <c r="D10" s="78">
        <v>0.35555555555555601</v>
      </c>
      <c r="E10" s="79">
        <v>68.914199999999994</v>
      </c>
      <c r="F10" s="78">
        <v>0.43888888888888899</v>
      </c>
      <c r="G10" s="79">
        <v>68.7012</v>
      </c>
      <c r="H10" s="78">
        <v>0.52222222222222203</v>
      </c>
      <c r="I10" s="79">
        <v>67.956299999999999</v>
      </c>
      <c r="J10" s="78">
        <v>0.60555555555555496</v>
      </c>
      <c r="K10" s="79">
        <v>68.325599999999994</v>
      </c>
      <c r="L10" s="78">
        <v>0.688888888888888</v>
      </c>
      <c r="M10" s="79">
        <v>68.316500000000005</v>
      </c>
      <c r="N10" s="78">
        <v>0.77222222222222103</v>
      </c>
      <c r="O10" s="79">
        <v>67.8733</v>
      </c>
    </row>
    <row r="11" spans="1:15" x14ac:dyDescent="0.2">
      <c r="D11" s="78">
        <v>0.35625000000000001</v>
      </c>
      <c r="E11" s="79">
        <v>68.914199999999994</v>
      </c>
      <c r="F11" s="78">
        <v>0.43958333333333299</v>
      </c>
      <c r="G11" s="79">
        <v>68.704099999999997</v>
      </c>
      <c r="H11" s="78">
        <v>0.52291666666666603</v>
      </c>
      <c r="I11" s="79">
        <v>68.590500000000006</v>
      </c>
      <c r="J11" s="78">
        <v>0.60624999999999896</v>
      </c>
      <c r="K11" s="79">
        <v>68.968100000000007</v>
      </c>
      <c r="L11" s="78">
        <v>0.68958333333333199</v>
      </c>
      <c r="M11" s="79">
        <v>68.316500000000005</v>
      </c>
      <c r="N11" s="78">
        <v>0.77291666666666603</v>
      </c>
      <c r="O11" s="79">
        <v>68.272199999999998</v>
      </c>
    </row>
    <row r="12" spans="1:15" x14ac:dyDescent="0.2">
      <c r="D12" s="78">
        <v>0.35694444444444401</v>
      </c>
      <c r="E12" s="79">
        <v>68.997100000000003</v>
      </c>
      <c r="F12" s="78">
        <v>0.44027777777777699</v>
      </c>
      <c r="G12" s="79">
        <v>68.673500000000004</v>
      </c>
      <c r="H12" s="78">
        <v>0.52361111111111103</v>
      </c>
      <c r="I12" s="79">
        <v>68.269400000000005</v>
      </c>
      <c r="J12" s="78">
        <v>0.60694444444444395</v>
      </c>
      <c r="K12" s="79">
        <v>68.270399999999995</v>
      </c>
      <c r="L12" s="78">
        <v>0.69027777777777699</v>
      </c>
      <c r="M12" s="79">
        <v>68.306600000000003</v>
      </c>
      <c r="N12" s="78">
        <v>0.77361111111111003</v>
      </c>
      <c r="O12" s="79">
        <v>68.009699999999995</v>
      </c>
    </row>
    <row r="13" spans="1:15" x14ac:dyDescent="0.2">
      <c r="D13" s="78">
        <v>0.35763888888888901</v>
      </c>
      <c r="E13" s="79">
        <v>68.997100000000003</v>
      </c>
      <c r="F13" s="78">
        <v>0.44097222222222199</v>
      </c>
      <c r="G13" s="79">
        <v>68.676400000000001</v>
      </c>
      <c r="H13" s="78">
        <v>0.52430555555555503</v>
      </c>
      <c r="I13" s="79">
        <v>68.906599999999997</v>
      </c>
      <c r="J13" s="78">
        <v>0.60763888888888795</v>
      </c>
      <c r="K13" s="79">
        <v>68.912400000000005</v>
      </c>
      <c r="L13" s="78">
        <v>0.69097222222222099</v>
      </c>
      <c r="M13" s="79">
        <v>68.306600000000003</v>
      </c>
      <c r="N13" s="78">
        <v>0.77430555555555403</v>
      </c>
      <c r="O13" s="79">
        <v>68.409400000000005</v>
      </c>
    </row>
    <row r="14" spans="1:15" x14ac:dyDescent="0.2">
      <c r="D14" s="78">
        <v>0.358333333333333</v>
      </c>
      <c r="E14" s="79">
        <v>68.911199999999994</v>
      </c>
      <c r="F14" s="78">
        <v>0.44166666666666599</v>
      </c>
      <c r="G14" s="79">
        <v>68.968900000000005</v>
      </c>
      <c r="H14" s="78">
        <v>0.52500000000000002</v>
      </c>
      <c r="I14" s="79">
        <v>68.195899999999995</v>
      </c>
      <c r="J14" s="78">
        <v>0.60833333333333295</v>
      </c>
      <c r="K14" s="79">
        <v>68.183700000000002</v>
      </c>
      <c r="L14" s="78">
        <v>0.69166666666666599</v>
      </c>
      <c r="M14" s="79">
        <v>68.328599999999994</v>
      </c>
      <c r="N14" s="78">
        <v>0.77499999999999902</v>
      </c>
      <c r="O14" s="79">
        <v>67.975499999999997</v>
      </c>
    </row>
    <row r="15" spans="1:15" x14ac:dyDescent="0.2">
      <c r="D15" s="78">
        <v>0.359027777777778</v>
      </c>
      <c r="E15" s="79">
        <v>68.911199999999994</v>
      </c>
      <c r="F15" s="78">
        <v>0.44236111111111098</v>
      </c>
      <c r="G15" s="79">
        <v>68.971800000000002</v>
      </c>
      <c r="H15" s="78">
        <v>0.52569444444444402</v>
      </c>
      <c r="I15" s="79">
        <v>68.832400000000007</v>
      </c>
      <c r="J15" s="78">
        <v>0.60902777777777695</v>
      </c>
      <c r="K15" s="79">
        <v>68.8249</v>
      </c>
      <c r="L15" s="78">
        <v>0.69236111111110998</v>
      </c>
      <c r="M15" s="79">
        <v>68.328599999999994</v>
      </c>
      <c r="N15" s="78">
        <v>0.77569444444444302</v>
      </c>
      <c r="O15" s="79">
        <v>68.375</v>
      </c>
    </row>
    <row r="16" spans="1:15" x14ac:dyDescent="0.2">
      <c r="D16" s="78">
        <v>0.359722222222222</v>
      </c>
      <c r="E16" s="79">
        <v>68.932500000000005</v>
      </c>
      <c r="F16" s="78">
        <v>0.44305555555555498</v>
      </c>
      <c r="G16" s="79">
        <v>68.8827</v>
      </c>
      <c r="H16" s="78">
        <v>0.52638888888888902</v>
      </c>
      <c r="I16" s="79">
        <v>68.215900000000005</v>
      </c>
      <c r="J16" s="78">
        <v>0.60972222222222205</v>
      </c>
      <c r="K16" s="79">
        <v>68.389200000000002</v>
      </c>
      <c r="L16" s="78">
        <v>0.69305555555555498</v>
      </c>
      <c r="M16" s="79">
        <v>68.292900000000003</v>
      </c>
      <c r="N16" s="78">
        <v>0.77638888888888802</v>
      </c>
      <c r="O16" s="79">
        <v>67.930700000000002</v>
      </c>
    </row>
    <row r="17" spans="4:15" x14ac:dyDescent="0.2">
      <c r="D17" s="78">
        <v>0.360416666666667</v>
      </c>
      <c r="E17" s="79">
        <v>68.932500000000005</v>
      </c>
      <c r="F17" s="78">
        <v>0.44374999999999998</v>
      </c>
      <c r="G17" s="79">
        <v>68.885599999999997</v>
      </c>
      <c r="H17" s="78">
        <v>0.52708333333333302</v>
      </c>
      <c r="I17" s="79">
        <v>68.852599999999995</v>
      </c>
      <c r="J17" s="78">
        <v>0.61041666666666605</v>
      </c>
      <c r="K17" s="79">
        <v>69.032300000000006</v>
      </c>
      <c r="L17" s="78">
        <v>0.69374999999999898</v>
      </c>
      <c r="M17" s="79">
        <v>68.292900000000003</v>
      </c>
      <c r="N17" s="78">
        <v>0.77708333333333202</v>
      </c>
      <c r="O17" s="79">
        <v>68.329899999999995</v>
      </c>
    </row>
    <row r="18" spans="4:15" x14ac:dyDescent="0.2">
      <c r="D18" s="78">
        <v>0.36111111111111099</v>
      </c>
      <c r="E18" s="79">
        <v>68.972200000000001</v>
      </c>
      <c r="F18" s="78">
        <v>0.44444444444444398</v>
      </c>
      <c r="G18" s="79">
        <v>68.7072</v>
      </c>
      <c r="H18" s="78">
        <v>0.52777777777777701</v>
      </c>
      <c r="I18" s="79">
        <v>68.141400000000004</v>
      </c>
      <c r="J18" s="78">
        <v>0.61111111111111105</v>
      </c>
      <c r="K18" s="79">
        <v>68.254099999999994</v>
      </c>
      <c r="L18" s="78">
        <v>0.69444444444444398</v>
      </c>
      <c r="M18" s="79">
        <v>68.227900000000005</v>
      </c>
      <c r="N18" s="78">
        <v>0.77777777777777701</v>
      </c>
      <c r="O18" s="79">
        <v>67.879599999999996</v>
      </c>
    </row>
    <row r="19" spans="4:15" x14ac:dyDescent="0.2">
      <c r="D19" s="78">
        <v>0.36180555555555599</v>
      </c>
      <c r="E19" s="79">
        <v>68.972200000000001</v>
      </c>
      <c r="F19" s="78">
        <v>0.44513888888888897</v>
      </c>
      <c r="G19" s="79">
        <v>68.710099999999997</v>
      </c>
      <c r="H19" s="78">
        <v>0.52847222222222201</v>
      </c>
      <c r="I19" s="79">
        <v>68.7774</v>
      </c>
      <c r="J19" s="78">
        <v>0.61180555555555505</v>
      </c>
      <c r="K19" s="79">
        <v>68.895899999999997</v>
      </c>
      <c r="L19" s="78">
        <v>0.69513888888888797</v>
      </c>
      <c r="M19" s="79">
        <v>68.227900000000005</v>
      </c>
      <c r="N19" s="78">
        <v>0.77847222222222101</v>
      </c>
      <c r="O19" s="79">
        <v>68.278499999999994</v>
      </c>
    </row>
    <row r="20" spans="4:15" x14ac:dyDescent="0.2">
      <c r="D20" s="78">
        <v>0.36249999999999999</v>
      </c>
      <c r="E20" s="79">
        <v>68.971900000000005</v>
      </c>
      <c r="F20" s="78">
        <v>0.44583333333333303</v>
      </c>
      <c r="G20" s="79">
        <v>68.855599999999995</v>
      </c>
      <c r="H20" s="78">
        <v>0.52916666666666601</v>
      </c>
      <c r="I20" s="79">
        <v>68.126999999999995</v>
      </c>
      <c r="J20" s="78">
        <v>0.61249999999999905</v>
      </c>
      <c r="K20" s="79">
        <v>68.190799999999996</v>
      </c>
      <c r="L20" s="78">
        <v>0.69583333333333197</v>
      </c>
      <c r="M20" s="79">
        <v>68.310599999999994</v>
      </c>
      <c r="N20" s="78">
        <v>0.77916666666666501</v>
      </c>
      <c r="O20" s="79">
        <v>68.005399999999995</v>
      </c>
    </row>
    <row r="21" spans="4:15" x14ac:dyDescent="0.2">
      <c r="D21" s="78">
        <v>0.36319444444444399</v>
      </c>
      <c r="E21" s="79">
        <v>68.971900000000005</v>
      </c>
      <c r="F21" s="78">
        <v>0.44652777777777702</v>
      </c>
      <c r="G21" s="79">
        <v>68.858500000000006</v>
      </c>
      <c r="H21" s="78">
        <v>0.52986111111111101</v>
      </c>
      <c r="I21" s="79">
        <v>68.762299999999996</v>
      </c>
      <c r="J21" s="78">
        <v>0.61319444444444404</v>
      </c>
      <c r="K21" s="79">
        <v>68.832099999999997</v>
      </c>
      <c r="L21" s="78">
        <v>0.69652777777777697</v>
      </c>
      <c r="M21" s="79">
        <v>68.310599999999994</v>
      </c>
      <c r="N21" s="78">
        <v>0.77986111111111001</v>
      </c>
      <c r="O21" s="79">
        <v>68.405100000000004</v>
      </c>
    </row>
    <row r="22" spans="4:15" x14ac:dyDescent="0.2">
      <c r="D22" s="78">
        <v>0.36388888888888898</v>
      </c>
      <c r="E22" s="79">
        <v>68.831900000000005</v>
      </c>
      <c r="F22" s="78">
        <v>0.44722222222222202</v>
      </c>
      <c r="G22" s="79">
        <v>68.434600000000003</v>
      </c>
      <c r="H22" s="78">
        <v>0.530555555555555</v>
      </c>
      <c r="I22" s="79">
        <v>68.150300000000001</v>
      </c>
      <c r="J22" s="78">
        <v>0.61388888888888804</v>
      </c>
      <c r="K22" s="79">
        <v>68.251199999999997</v>
      </c>
      <c r="L22" s="78">
        <v>0.69722222222222097</v>
      </c>
      <c r="M22" s="79">
        <v>68.259100000000004</v>
      </c>
      <c r="N22" s="78">
        <v>0.780555555555554</v>
      </c>
      <c r="O22" s="79">
        <v>67.956100000000006</v>
      </c>
    </row>
    <row r="23" spans="4:15" x14ac:dyDescent="0.2">
      <c r="D23" s="78">
        <v>0.36458333333333298</v>
      </c>
      <c r="E23" s="79">
        <v>68.831900000000005</v>
      </c>
      <c r="F23" s="78">
        <v>0.44791666666666602</v>
      </c>
      <c r="G23" s="79">
        <v>68.4375</v>
      </c>
      <c r="H23" s="78">
        <v>0.53125</v>
      </c>
      <c r="I23" s="79">
        <v>68.787499999999994</v>
      </c>
      <c r="J23" s="78">
        <v>0.61458333333333304</v>
      </c>
      <c r="K23" s="79">
        <v>68.893000000000001</v>
      </c>
      <c r="L23" s="78">
        <v>0.69791666666666596</v>
      </c>
      <c r="M23" s="79">
        <v>68.259100000000004</v>
      </c>
      <c r="N23" s="78">
        <v>0.781249999999999</v>
      </c>
      <c r="O23" s="79">
        <v>68.355500000000006</v>
      </c>
    </row>
    <row r="24" spans="4:15" x14ac:dyDescent="0.2">
      <c r="D24" s="78">
        <v>0.36527777777777798</v>
      </c>
      <c r="E24" s="79">
        <v>68.821700000000007</v>
      </c>
      <c r="F24" s="78">
        <v>0.44861111111111102</v>
      </c>
      <c r="G24" s="79">
        <v>68.039599999999993</v>
      </c>
      <c r="H24" s="78">
        <v>0.531944444444444</v>
      </c>
      <c r="I24" s="79">
        <v>68.245900000000006</v>
      </c>
      <c r="J24" s="78">
        <v>0.61527777777777704</v>
      </c>
      <c r="K24" s="79">
        <v>68.323800000000006</v>
      </c>
      <c r="L24" s="78">
        <v>0.69861111111110996</v>
      </c>
      <c r="M24" s="79">
        <v>68.296499999999995</v>
      </c>
      <c r="N24" s="78">
        <v>0.781944444444443</v>
      </c>
      <c r="O24" s="79">
        <v>67.901899999999998</v>
      </c>
    </row>
    <row r="25" spans="4:15" x14ac:dyDescent="0.2">
      <c r="D25" s="78">
        <v>0.36597222222222198</v>
      </c>
      <c r="E25" s="79">
        <v>68.821700000000007</v>
      </c>
      <c r="F25" s="78">
        <v>0.44930555555555501</v>
      </c>
      <c r="G25" s="79">
        <v>68.678799999999995</v>
      </c>
      <c r="H25" s="78">
        <v>0.53263888888888899</v>
      </c>
      <c r="I25" s="79">
        <v>68.884</v>
      </c>
      <c r="J25" s="78">
        <v>0.61597222222222203</v>
      </c>
      <c r="K25" s="79">
        <v>68.966300000000004</v>
      </c>
      <c r="L25" s="78">
        <v>0.69930555555555496</v>
      </c>
      <c r="M25" s="79">
        <v>68.293599999999998</v>
      </c>
      <c r="N25" s="78">
        <v>0.782638888888888</v>
      </c>
      <c r="O25" s="79">
        <v>68.298100000000005</v>
      </c>
    </row>
    <row r="26" spans="4:15" x14ac:dyDescent="0.2">
      <c r="D26" s="78">
        <v>0.36666666666666697</v>
      </c>
      <c r="E26" s="79">
        <v>68.816900000000004</v>
      </c>
      <c r="F26" s="78">
        <v>0.45</v>
      </c>
      <c r="G26" s="79">
        <v>68.237399999999994</v>
      </c>
      <c r="H26" s="78">
        <v>0.53333333333333299</v>
      </c>
      <c r="I26" s="79">
        <v>68.221999999999994</v>
      </c>
      <c r="J26" s="78">
        <v>0.61666666666666603</v>
      </c>
      <c r="K26" s="79">
        <v>68.221400000000003</v>
      </c>
      <c r="L26" s="78">
        <v>0.69999999999999896</v>
      </c>
      <c r="M26" s="79">
        <v>68.379300000000001</v>
      </c>
      <c r="N26" s="78">
        <v>0.78333333333333199</v>
      </c>
      <c r="O26" s="79">
        <v>67.828500000000005</v>
      </c>
    </row>
    <row r="27" spans="4:15" x14ac:dyDescent="0.2">
      <c r="D27" s="78">
        <v>0.36736111111111103</v>
      </c>
      <c r="E27" s="79">
        <v>68.816900000000004</v>
      </c>
      <c r="F27" s="78">
        <v>0.45069444444444401</v>
      </c>
      <c r="G27" s="79">
        <v>68.878500000000003</v>
      </c>
      <c r="H27" s="78">
        <v>0.53402777777777699</v>
      </c>
      <c r="I27" s="79">
        <v>68.859800000000007</v>
      </c>
      <c r="J27" s="78">
        <v>0.61736111111111103</v>
      </c>
      <c r="K27" s="79">
        <v>68.862899999999996</v>
      </c>
      <c r="L27" s="78">
        <v>0.70069444444444395</v>
      </c>
      <c r="M27" s="79">
        <v>68.376400000000004</v>
      </c>
      <c r="N27" s="78">
        <v>0.78402777777777699</v>
      </c>
      <c r="O27" s="79">
        <v>68.224299999999999</v>
      </c>
    </row>
    <row r="28" spans="4:15" x14ac:dyDescent="0.2">
      <c r="D28" s="78">
        <v>0.36805555555555503</v>
      </c>
      <c r="E28" s="79">
        <v>68.891199999999998</v>
      </c>
      <c r="F28" s="78">
        <v>0.45138888888888901</v>
      </c>
      <c r="G28" s="79">
        <v>68.290800000000004</v>
      </c>
      <c r="H28" s="78">
        <v>0.53472222222222199</v>
      </c>
      <c r="I28" s="79">
        <v>68.272400000000005</v>
      </c>
      <c r="J28" s="78">
        <v>0.61805555555555503</v>
      </c>
      <c r="K28" s="79">
        <v>68.099599999999995</v>
      </c>
      <c r="L28" s="78">
        <v>0.70138888888888795</v>
      </c>
      <c r="M28" s="79">
        <v>68.285399999999996</v>
      </c>
      <c r="N28" s="78">
        <v>0.78472222222222099</v>
      </c>
      <c r="O28" s="79">
        <v>67.817999999999998</v>
      </c>
    </row>
    <row r="29" spans="4:15" x14ac:dyDescent="0.2">
      <c r="D29" s="78">
        <v>0.36875000000000002</v>
      </c>
      <c r="E29" s="79">
        <v>68.891199999999998</v>
      </c>
      <c r="F29" s="78">
        <v>0.452083333333333</v>
      </c>
      <c r="G29" s="79">
        <v>68.927800000000005</v>
      </c>
      <c r="H29" s="78">
        <v>0.53541666666666599</v>
      </c>
      <c r="I29" s="79">
        <v>68.910700000000006</v>
      </c>
      <c r="J29" s="78">
        <v>0.61874999999999902</v>
      </c>
      <c r="K29" s="79">
        <v>68.736000000000004</v>
      </c>
      <c r="L29" s="78">
        <v>0.70208333333333195</v>
      </c>
      <c r="M29" s="79">
        <v>68.282499999999999</v>
      </c>
      <c r="N29" s="78">
        <v>0.78541666666666499</v>
      </c>
      <c r="O29" s="79">
        <v>68.213700000000003</v>
      </c>
    </row>
    <row r="30" spans="4:15" x14ac:dyDescent="0.2">
      <c r="D30" s="78">
        <v>0.36944444444444402</v>
      </c>
      <c r="E30" s="79">
        <v>68.883600000000001</v>
      </c>
      <c r="F30" s="78">
        <v>0.452777777777778</v>
      </c>
      <c r="G30" s="79">
        <v>68.414100000000005</v>
      </c>
      <c r="H30" s="78">
        <v>0.53611111111111098</v>
      </c>
      <c r="I30" s="79">
        <v>68.270499999999998</v>
      </c>
      <c r="J30" s="78">
        <v>0.61944444444444402</v>
      </c>
      <c r="K30" s="79">
        <v>68.295599999999993</v>
      </c>
      <c r="L30" s="78">
        <v>0.70277777777777695</v>
      </c>
      <c r="M30" s="79">
        <v>68.263800000000003</v>
      </c>
      <c r="N30" s="78">
        <v>0.78611111111110998</v>
      </c>
      <c r="O30" s="79">
        <v>67.9251</v>
      </c>
    </row>
    <row r="31" spans="4:15" x14ac:dyDescent="0.2">
      <c r="D31" s="78">
        <v>0.37013888888888902</v>
      </c>
      <c r="E31" s="79">
        <v>68.883600000000001</v>
      </c>
      <c r="F31" s="78">
        <v>0.453472222222222</v>
      </c>
      <c r="G31" s="79">
        <v>69.052300000000002</v>
      </c>
      <c r="H31" s="78">
        <v>0.53680555555555498</v>
      </c>
      <c r="I31" s="79">
        <v>68.908799999999999</v>
      </c>
      <c r="J31" s="78">
        <v>0.62013888888888802</v>
      </c>
      <c r="K31" s="79">
        <v>68.933899999999994</v>
      </c>
      <c r="L31" s="78">
        <v>0.70347222222222106</v>
      </c>
      <c r="M31" s="79">
        <v>68.260900000000007</v>
      </c>
      <c r="N31" s="78">
        <v>0.78680555555555398</v>
      </c>
      <c r="O31" s="79">
        <v>68.3215</v>
      </c>
    </row>
    <row r="32" spans="4:15" x14ac:dyDescent="0.2">
      <c r="D32" s="78">
        <v>0.37083333333333302</v>
      </c>
      <c r="E32" s="79">
        <v>68.762500000000003</v>
      </c>
      <c r="F32" s="78">
        <v>0.454166666666666</v>
      </c>
      <c r="G32" s="79">
        <v>68.326999999999998</v>
      </c>
      <c r="H32" s="78">
        <v>0.53749999999999998</v>
      </c>
      <c r="I32" s="79">
        <v>68.288899999999998</v>
      </c>
      <c r="J32" s="78">
        <v>0.62083333333333302</v>
      </c>
      <c r="K32" s="79">
        <v>68.217399999999998</v>
      </c>
      <c r="L32" s="78">
        <v>0.70416666666666605</v>
      </c>
      <c r="M32" s="79">
        <v>68.108400000000003</v>
      </c>
      <c r="N32" s="78">
        <v>0.78749999999999898</v>
      </c>
      <c r="O32" s="79">
        <v>67.801100000000005</v>
      </c>
    </row>
    <row r="33" spans="4:15" x14ac:dyDescent="0.2">
      <c r="D33" s="78">
        <v>0.37152777777777801</v>
      </c>
      <c r="E33" s="79">
        <v>68.762500000000003</v>
      </c>
      <c r="F33" s="78">
        <v>0.45486111111111099</v>
      </c>
      <c r="G33" s="79">
        <v>68.965599999999995</v>
      </c>
      <c r="H33" s="78">
        <v>0.53819444444444398</v>
      </c>
      <c r="I33" s="79">
        <v>68.927400000000006</v>
      </c>
      <c r="J33" s="78">
        <v>0.62152777777777701</v>
      </c>
      <c r="K33" s="79">
        <v>68.854900000000001</v>
      </c>
      <c r="L33" s="78">
        <v>0.70486111111111005</v>
      </c>
      <c r="M33" s="79">
        <v>68.105500000000006</v>
      </c>
      <c r="N33" s="78">
        <v>0.78819444444444298</v>
      </c>
      <c r="O33" s="79">
        <v>68.196700000000007</v>
      </c>
    </row>
    <row r="34" spans="4:15" x14ac:dyDescent="0.2">
      <c r="D34" s="78">
        <v>0.37222222222222201</v>
      </c>
      <c r="E34" s="79">
        <v>68.770799999999994</v>
      </c>
      <c r="F34" s="78">
        <v>0.45555555555555599</v>
      </c>
      <c r="G34" s="79">
        <v>68.3596</v>
      </c>
      <c r="H34" s="78">
        <v>0.53888888888888897</v>
      </c>
      <c r="I34" s="79">
        <v>68.360799999999998</v>
      </c>
      <c r="J34" s="78">
        <v>0.62222222222222201</v>
      </c>
      <c r="K34" s="79">
        <v>68.347399999999993</v>
      </c>
      <c r="L34" s="78">
        <v>0.70555555555555505</v>
      </c>
      <c r="M34" s="79">
        <v>68.214299999999994</v>
      </c>
      <c r="N34" s="78">
        <v>0.78888888888888797</v>
      </c>
      <c r="O34" s="79">
        <v>67.685500000000005</v>
      </c>
    </row>
    <row r="35" spans="4:15" x14ac:dyDescent="0.2">
      <c r="D35" s="78">
        <v>0.37291666666666701</v>
      </c>
      <c r="E35" s="79">
        <v>68.770799999999994</v>
      </c>
      <c r="F35" s="78">
        <v>0.45624999999999999</v>
      </c>
      <c r="G35" s="79">
        <v>68.998500000000007</v>
      </c>
      <c r="H35" s="78">
        <v>0.53958333333333297</v>
      </c>
      <c r="I35" s="79">
        <v>68.999899999999997</v>
      </c>
      <c r="J35" s="78">
        <v>0.62291666666666601</v>
      </c>
      <c r="K35" s="79">
        <v>68.986099999999993</v>
      </c>
      <c r="L35" s="78">
        <v>0.70624999999999905</v>
      </c>
      <c r="M35" s="79">
        <v>68.211399999999998</v>
      </c>
      <c r="N35" s="78">
        <v>0.78958333333333197</v>
      </c>
      <c r="O35" s="79">
        <v>68.080399999999997</v>
      </c>
    </row>
    <row r="36" spans="4:15" x14ac:dyDescent="0.2">
      <c r="D36" s="78">
        <v>0.37361111111111101</v>
      </c>
      <c r="E36" s="79">
        <v>68.953500000000005</v>
      </c>
      <c r="F36" s="78">
        <v>0.45694444444444399</v>
      </c>
      <c r="G36" s="79">
        <v>68.208299999999994</v>
      </c>
      <c r="H36" s="78">
        <v>0.54027777777777697</v>
      </c>
      <c r="I36" s="79">
        <v>68.263599999999997</v>
      </c>
      <c r="J36" s="78">
        <v>0.62361111111111001</v>
      </c>
      <c r="K36" s="79">
        <v>68.322999999999993</v>
      </c>
      <c r="L36" s="78">
        <v>0.70694444444444404</v>
      </c>
      <c r="M36" s="79">
        <v>68.291399999999996</v>
      </c>
      <c r="N36" s="78">
        <v>0.79027777777777697</v>
      </c>
      <c r="O36" s="79">
        <v>67.758499999999998</v>
      </c>
    </row>
    <row r="37" spans="4:15" x14ac:dyDescent="0.2">
      <c r="D37" s="78">
        <v>0.374305555555556</v>
      </c>
      <c r="E37" s="79">
        <v>68.953500000000005</v>
      </c>
      <c r="F37" s="78">
        <v>0.45763888888888898</v>
      </c>
      <c r="G37" s="79">
        <v>68.845799999999997</v>
      </c>
      <c r="H37" s="78">
        <v>0.54097222222222197</v>
      </c>
      <c r="I37" s="79">
        <v>68.901799999999994</v>
      </c>
      <c r="J37" s="78">
        <v>0.624305555555555</v>
      </c>
      <c r="K37" s="79">
        <v>68.961500000000001</v>
      </c>
      <c r="L37" s="78">
        <v>0.70763888888888804</v>
      </c>
      <c r="M37" s="79">
        <v>68.288499999999999</v>
      </c>
      <c r="N37" s="78">
        <v>0.79097222222222097</v>
      </c>
      <c r="O37" s="79">
        <v>68.153899999999993</v>
      </c>
    </row>
    <row r="38" spans="4:15" x14ac:dyDescent="0.2">
      <c r="D38" s="78">
        <v>0.375</v>
      </c>
      <c r="E38" s="79">
        <v>68.937600000000003</v>
      </c>
      <c r="F38" s="78">
        <v>0.45833333333333298</v>
      </c>
      <c r="G38" s="79">
        <v>68.397999999999996</v>
      </c>
      <c r="H38" s="78">
        <v>0.54166666666666596</v>
      </c>
      <c r="I38" s="79">
        <v>68.293499999999995</v>
      </c>
      <c r="J38" s="78">
        <v>0.624999999999999</v>
      </c>
      <c r="K38" s="79">
        <v>68.178399999999996</v>
      </c>
      <c r="L38" s="78">
        <v>0.70833333333333204</v>
      </c>
      <c r="M38" s="79">
        <v>68.274199999999993</v>
      </c>
      <c r="N38" s="78">
        <v>0.79166666666666496</v>
      </c>
      <c r="O38" s="79">
        <v>67.602599999999995</v>
      </c>
    </row>
    <row r="39" spans="4:15" x14ac:dyDescent="0.2">
      <c r="D39" s="78">
        <v>0.375694444444444</v>
      </c>
      <c r="E39" s="79">
        <v>68.937600000000003</v>
      </c>
      <c r="F39" s="78">
        <v>0.45902777777777798</v>
      </c>
      <c r="G39" s="79">
        <v>69.037300000000002</v>
      </c>
      <c r="H39" s="78">
        <v>0.54236111111111096</v>
      </c>
      <c r="I39" s="79">
        <v>68.932000000000002</v>
      </c>
      <c r="J39" s="78">
        <v>0.625694444444444</v>
      </c>
      <c r="K39" s="79">
        <v>68.815600000000003</v>
      </c>
      <c r="L39" s="78">
        <v>0.70902777777777704</v>
      </c>
      <c r="M39" s="79">
        <v>68.271299999999997</v>
      </c>
      <c r="N39" s="78">
        <v>0.79236111111110996</v>
      </c>
      <c r="O39" s="79">
        <v>67.997</v>
      </c>
    </row>
    <row r="40" spans="4:15" x14ac:dyDescent="0.2">
      <c r="D40" s="78">
        <v>0.37638888888888899</v>
      </c>
      <c r="E40" s="79">
        <v>68.918499999999995</v>
      </c>
      <c r="F40" s="78">
        <v>0.45972222222222198</v>
      </c>
      <c r="G40" s="79">
        <v>68.260300000000001</v>
      </c>
      <c r="H40" s="78">
        <v>0.54305555555555496</v>
      </c>
      <c r="I40" s="79">
        <v>68.290899999999993</v>
      </c>
      <c r="J40" s="78">
        <v>0.626388888888888</v>
      </c>
      <c r="K40" s="79">
        <v>68.321200000000005</v>
      </c>
      <c r="L40" s="78">
        <v>0.70972222222222103</v>
      </c>
      <c r="M40" s="79">
        <v>68.277199999999993</v>
      </c>
      <c r="N40" s="78">
        <v>0.79305555555555396</v>
      </c>
      <c r="O40" s="79">
        <v>67.781800000000004</v>
      </c>
    </row>
    <row r="41" spans="4:15" x14ac:dyDescent="0.2">
      <c r="D41" s="78">
        <v>0.37708333333333299</v>
      </c>
      <c r="E41" s="79">
        <v>68.918499999999995</v>
      </c>
      <c r="F41" s="78">
        <v>0.46041666666666697</v>
      </c>
      <c r="G41" s="79">
        <v>68.898300000000006</v>
      </c>
      <c r="H41" s="78">
        <v>0.54374999999999996</v>
      </c>
      <c r="I41" s="79">
        <v>68.929400000000001</v>
      </c>
      <c r="J41" s="78">
        <v>0.62708333333333299</v>
      </c>
      <c r="K41" s="79">
        <v>68.959699999999998</v>
      </c>
      <c r="L41" s="78">
        <v>0.71041666666666603</v>
      </c>
      <c r="M41" s="79">
        <v>68.274299999999997</v>
      </c>
      <c r="N41" s="78">
        <v>0.79374999999999896</v>
      </c>
      <c r="O41" s="79">
        <v>68.177300000000002</v>
      </c>
    </row>
    <row r="42" spans="4:15" x14ac:dyDescent="0.2">
      <c r="D42" s="78">
        <v>0.37777777777777799</v>
      </c>
      <c r="E42" s="79">
        <v>68.790899999999993</v>
      </c>
      <c r="F42" s="78">
        <v>0.46111111111111103</v>
      </c>
      <c r="G42" s="79">
        <v>68.314099999999996</v>
      </c>
      <c r="H42" s="78">
        <v>0.54444444444444395</v>
      </c>
      <c r="I42" s="79">
        <v>68.319400000000002</v>
      </c>
      <c r="J42" s="78">
        <v>0.62777777777777699</v>
      </c>
      <c r="K42" s="79">
        <v>68.373800000000003</v>
      </c>
      <c r="L42" s="78">
        <v>0.71111111111111003</v>
      </c>
      <c r="M42" s="79">
        <v>68.329599999999999</v>
      </c>
      <c r="N42" s="78">
        <v>0.79444444444444295</v>
      </c>
      <c r="O42" s="79">
        <v>67.764300000000006</v>
      </c>
    </row>
    <row r="43" spans="4:15" x14ac:dyDescent="0.2">
      <c r="D43" s="78">
        <v>0.37847222222222199</v>
      </c>
      <c r="E43" s="79">
        <v>68.790899999999993</v>
      </c>
      <c r="F43" s="78">
        <v>0.46180555555555602</v>
      </c>
      <c r="G43" s="79">
        <v>68.952600000000004</v>
      </c>
      <c r="H43" s="78">
        <v>0.54513888888888895</v>
      </c>
      <c r="I43" s="79">
        <v>68.958100000000002</v>
      </c>
      <c r="J43" s="78">
        <v>0.62847222222222199</v>
      </c>
      <c r="K43" s="79">
        <v>69.012799999999999</v>
      </c>
      <c r="L43" s="78">
        <v>0.71180555555555503</v>
      </c>
      <c r="M43" s="79">
        <v>68.326700000000002</v>
      </c>
      <c r="N43" s="78">
        <v>0.79513888888888795</v>
      </c>
      <c r="O43" s="79">
        <v>68.159700000000001</v>
      </c>
    </row>
    <row r="44" spans="4:15" x14ac:dyDescent="0.2">
      <c r="D44" s="78">
        <v>0.37916666666666698</v>
      </c>
      <c r="E44" s="79">
        <v>68.8489</v>
      </c>
      <c r="F44" s="78">
        <v>0.46250000000000002</v>
      </c>
      <c r="G44" s="79">
        <v>68.234800000000007</v>
      </c>
      <c r="H44" s="78">
        <v>0.54583333333333295</v>
      </c>
      <c r="I44" s="79">
        <v>68.323999999999998</v>
      </c>
      <c r="J44" s="78">
        <v>0.62916666666666599</v>
      </c>
      <c r="K44" s="79">
        <v>68.179500000000004</v>
      </c>
      <c r="L44" s="78">
        <v>0.71249999999999902</v>
      </c>
      <c r="M44" s="79">
        <v>68.201099999999997</v>
      </c>
      <c r="N44" s="78">
        <v>0.79583333333333195</v>
      </c>
      <c r="O44" s="79">
        <v>67.814999999999998</v>
      </c>
    </row>
    <row r="45" spans="4:15" x14ac:dyDescent="0.2">
      <c r="D45" s="78">
        <v>0.37986111111111098</v>
      </c>
      <c r="E45" s="79">
        <v>68.8489</v>
      </c>
      <c r="F45" s="78">
        <v>0.46319444444444402</v>
      </c>
      <c r="G45" s="79">
        <v>68.872500000000002</v>
      </c>
      <c r="H45" s="78">
        <v>0.54652777777777695</v>
      </c>
      <c r="I45" s="79">
        <v>68.962800000000001</v>
      </c>
      <c r="J45" s="78">
        <v>0.62986111111110998</v>
      </c>
      <c r="K45" s="79">
        <v>68.179500000000004</v>
      </c>
      <c r="L45" s="78">
        <v>0.71319444444444402</v>
      </c>
      <c r="M45" s="79">
        <v>68.1982</v>
      </c>
      <c r="N45" s="78">
        <v>0.79652777777777695</v>
      </c>
      <c r="O45" s="79">
        <v>68.210700000000003</v>
      </c>
    </row>
    <row r="46" spans="4:15" x14ac:dyDescent="0.2">
      <c r="D46" s="78">
        <v>0.38055555555555498</v>
      </c>
      <c r="E46" s="79">
        <v>68.948899999999995</v>
      </c>
      <c r="F46" s="78">
        <v>0.46388888888888902</v>
      </c>
      <c r="G46" s="79">
        <v>68.205500000000001</v>
      </c>
      <c r="H46" s="78">
        <v>0.54722222222222205</v>
      </c>
      <c r="I46" s="79">
        <v>68.169899999999998</v>
      </c>
      <c r="J46" s="78">
        <v>0.63055555555555498</v>
      </c>
      <c r="K46" s="79">
        <v>68.277600000000007</v>
      </c>
      <c r="L46" s="78">
        <v>0.71388888888888802</v>
      </c>
      <c r="M46" s="79">
        <v>68.236900000000006</v>
      </c>
      <c r="N46" s="78">
        <v>0.79722222222222106</v>
      </c>
      <c r="O46" s="79">
        <v>67.712900000000005</v>
      </c>
    </row>
    <row r="47" spans="4:15" x14ac:dyDescent="0.2">
      <c r="D47" s="78">
        <v>0.38124999999999998</v>
      </c>
      <c r="E47" s="79">
        <v>68.948899999999995</v>
      </c>
      <c r="F47" s="78">
        <v>0.46458333333333302</v>
      </c>
      <c r="G47" s="79">
        <v>68.841899999999995</v>
      </c>
      <c r="H47" s="78">
        <v>0.54791666666666605</v>
      </c>
      <c r="I47" s="79">
        <v>68.807199999999995</v>
      </c>
      <c r="J47" s="78">
        <v>0.63124999999999898</v>
      </c>
      <c r="K47" s="79">
        <v>68.277600000000007</v>
      </c>
      <c r="L47" s="78">
        <v>0.71458333333333202</v>
      </c>
      <c r="M47" s="79">
        <v>68.233999999999995</v>
      </c>
      <c r="N47" s="78">
        <v>0.79791666666666505</v>
      </c>
      <c r="O47" s="79">
        <v>68.108000000000004</v>
      </c>
    </row>
    <row r="48" spans="4:15" x14ac:dyDescent="0.2">
      <c r="D48" s="78">
        <v>0.38194444444444398</v>
      </c>
      <c r="E48" s="79">
        <v>68.938500000000005</v>
      </c>
      <c r="F48" s="78">
        <v>0.46527777777777801</v>
      </c>
      <c r="G48" s="79">
        <v>68.244</v>
      </c>
      <c r="H48" s="78">
        <v>0.54861111111111105</v>
      </c>
      <c r="I48" s="79">
        <v>68.209199999999996</v>
      </c>
      <c r="J48" s="78">
        <v>0.63194444444444398</v>
      </c>
      <c r="K48" s="79">
        <v>68.322900000000004</v>
      </c>
      <c r="L48" s="78">
        <v>0.71527777777777701</v>
      </c>
      <c r="M48" s="79">
        <v>68.340800000000002</v>
      </c>
      <c r="N48" s="78">
        <v>0.79861111111111005</v>
      </c>
      <c r="O48" s="79">
        <v>67.736599999999996</v>
      </c>
    </row>
    <row r="49" spans="4:15" x14ac:dyDescent="0.2">
      <c r="D49" s="78">
        <v>0.38263888888888897</v>
      </c>
      <c r="E49" s="79">
        <v>68.938500000000005</v>
      </c>
      <c r="F49" s="78">
        <v>0.46597222222222201</v>
      </c>
      <c r="G49" s="79">
        <v>68.880799999999994</v>
      </c>
      <c r="H49" s="78">
        <v>0.54930555555555505</v>
      </c>
      <c r="I49" s="79">
        <v>68.846900000000005</v>
      </c>
      <c r="J49" s="78">
        <v>0.63263888888888797</v>
      </c>
      <c r="K49" s="79">
        <v>68.322900000000004</v>
      </c>
      <c r="L49" s="78">
        <v>0.71597222222222101</v>
      </c>
      <c r="M49" s="79">
        <v>68.337900000000005</v>
      </c>
      <c r="N49" s="78">
        <v>0.79930555555555405</v>
      </c>
      <c r="O49" s="79">
        <v>68.131799999999998</v>
      </c>
    </row>
    <row r="50" spans="4:15" x14ac:dyDescent="0.2">
      <c r="D50" s="78">
        <v>0.38333333333333303</v>
      </c>
      <c r="E50" s="79">
        <v>68.931100000000001</v>
      </c>
      <c r="F50" s="78">
        <v>0.46666666666666701</v>
      </c>
      <c r="G50" s="79">
        <v>68.259699999999995</v>
      </c>
      <c r="H50" s="78">
        <v>0.55000000000000004</v>
      </c>
      <c r="I50" s="79">
        <v>68.318100000000001</v>
      </c>
      <c r="J50" s="78">
        <v>0.63333333333333297</v>
      </c>
      <c r="K50" s="79">
        <v>68.337800000000001</v>
      </c>
      <c r="L50" s="78">
        <v>0.71666666666666601</v>
      </c>
      <c r="M50" s="79">
        <v>68.277199999999993</v>
      </c>
      <c r="N50" s="78">
        <v>0.79999999999999905</v>
      </c>
      <c r="O50" s="79">
        <v>67.567400000000006</v>
      </c>
    </row>
    <row r="51" spans="4:15" x14ac:dyDescent="0.2">
      <c r="D51" s="78">
        <v>0.38402777777777802</v>
      </c>
      <c r="E51" s="79">
        <v>68.931100000000001</v>
      </c>
      <c r="F51" s="78">
        <v>0.46736111111111101</v>
      </c>
      <c r="G51" s="79">
        <v>68.896600000000007</v>
      </c>
      <c r="H51" s="78">
        <v>0.55069444444444404</v>
      </c>
      <c r="I51" s="79">
        <v>68.956800000000001</v>
      </c>
      <c r="J51" s="78">
        <v>0.63402777777777697</v>
      </c>
      <c r="K51" s="79">
        <v>68.337800000000001</v>
      </c>
      <c r="L51" s="78">
        <v>0.71736111111111001</v>
      </c>
      <c r="M51" s="79">
        <v>68.274299999999997</v>
      </c>
      <c r="N51" s="78">
        <v>0.80069444444444304</v>
      </c>
      <c r="O51" s="79">
        <v>67.961600000000004</v>
      </c>
    </row>
    <row r="52" spans="4:15" x14ac:dyDescent="0.2">
      <c r="D52" s="78">
        <v>0.38472222222222202</v>
      </c>
      <c r="E52" s="79">
        <v>68.839600000000004</v>
      </c>
      <c r="F52" s="78">
        <v>0.468055555555555</v>
      </c>
      <c r="G52" s="79">
        <v>68.196399999999997</v>
      </c>
      <c r="H52" s="78">
        <v>0.55138888888888904</v>
      </c>
      <c r="I52" s="79">
        <v>68.249600000000001</v>
      </c>
      <c r="J52" s="78">
        <v>0.63472222222222197</v>
      </c>
      <c r="K52" s="79">
        <v>68.409099999999995</v>
      </c>
      <c r="L52" s="78">
        <v>0.718055555555555</v>
      </c>
      <c r="M52" s="79">
        <v>68.233900000000006</v>
      </c>
      <c r="N52" s="78">
        <v>0.80138888888888804</v>
      </c>
      <c r="O52" s="79">
        <v>67.7864</v>
      </c>
    </row>
    <row r="53" spans="4:15" x14ac:dyDescent="0.2">
      <c r="D53" s="78">
        <v>0.38541666666666702</v>
      </c>
      <c r="E53" s="79">
        <v>68.839600000000004</v>
      </c>
      <c r="F53" s="78">
        <v>0.46875</v>
      </c>
      <c r="G53" s="79">
        <v>68.832800000000006</v>
      </c>
      <c r="H53" s="78">
        <v>0.55208333333333304</v>
      </c>
      <c r="I53" s="79">
        <v>68.887699999999995</v>
      </c>
      <c r="J53" s="78">
        <v>0.63541666666666596</v>
      </c>
      <c r="K53" s="79">
        <v>68.409099999999995</v>
      </c>
      <c r="L53" s="78">
        <v>0.718749999999999</v>
      </c>
      <c r="M53" s="79">
        <v>68.230999999999995</v>
      </c>
      <c r="N53" s="78">
        <v>0.80208333333333204</v>
      </c>
      <c r="O53" s="79">
        <v>68.181899999999999</v>
      </c>
    </row>
    <row r="54" spans="4:15" x14ac:dyDescent="0.2">
      <c r="D54" s="78">
        <v>0.38611111111111102</v>
      </c>
      <c r="E54" s="79">
        <v>68.810100000000006</v>
      </c>
      <c r="F54" s="78">
        <v>0.469444444444444</v>
      </c>
      <c r="G54" s="79">
        <v>68.241100000000003</v>
      </c>
      <c r="H54" s="78">
        <v>0.55277777777777704</v>
      </c>
      <c r="I54" s="79">
        <v>68.324700000000007</v>
      </c>
      <c r="J54" s="78">
        <v>0.63611111111110996</v>
      </c>
      <c r="K54" s="79">
        <v>68.274500000000003</v>
      </c>
      <c r="L54" s="78">
        <v>0.719444444444443</v>
      </c>
      <c r="M54" s="79">
        <v>68.271799999999999</v>
      </c>
      <c r="N54" s="78">
        <v>0.80277777777777704</v>
      </c>
      <c r="O54" s="79">
        <v>67.560100000000006</v>
      </c>
    </row>
    <row r="55" spans="4:15" x14ac:dyDescent="0.2">
      <c r="D55" s="78">
        <v>0.38680555555555601</v>
      </c>
      <c r="E55" s="79">
        <v>68.810100000000006</v>
      </c>
      <c r="F55" s="78">
        <v>0.47013888888888899</v>
      </c>
      <c r="G55" s="79">
        <v>68.877899999999997</v>
      </c>
      <c r="H55" s="78">
        <v>0.55347222222222203</v>
      </c>
      <c r="I55" s="79">
        <v>68.963499999999996</v>
      </c>
      <c r="J55" s="78">
        <v>0.63680555555555496</v>
      </c>
      <c r="K55" s="79">
        <v>68.274500000000003</v>
      </c>
      <c r="L55" s="78">
        <v>0.720138888888888</v>
      </c>
      <c r="M55" s="79">
        <v>68.268900000000002</v>
      </c>
      <c r="N55" s="78">
        <v>0.80347222222222103</v>
      </c>
      <c r="O55" s="79">
        <v>67.954300000000003</v>
      </c>
    </row>
    <row r="56" spans="4:15" x14ac:dyDescent="0.2">
      <c r="D56" s="78">
        <v>0.38750000000000001</v>
      </c>
      <c r="E56" s="79">
        <v>68.9148</v>
      </c>
      <c r="F56" s="78">
        <v>0.47083333333333299</v>
      </c>
      <c r="G56" s="79">
        <v>68.260400000000004</v>
      </c>
      <c r="H56" s="78">
        <v>0.55416666666666603</v>
      </c>
      <c r="I56" s="79">
        <v>68.384100000000004</v>
      </c>
      <c r="J56" s="78">
        <v>0.63749999999999896</v>
      </c>
      <c r="K56" s="79">
        <v>68.352599999999995</v>
      </c>
      <c r="L56" s="78">
        <v>0.72083333333333199</v>
      </c>
      <c r="M56" s="79">
        <v>68.308499999999995</v>
      </c>
      <c r="N56" s="78">
        <v>0.80416666666666503</v>
      </c>
      <c r="O56" s="79">
        <v>67.741900000000001</v>
      </c>
    </row>
    <row r="57" spans="4:15" x14ac:dyDescent="0.2">
      <c r="D57" s="78">
        <v>0.38819444444444401</v>
      </c>
      <c r="E57" s="79">
        <v>68.9148</v>
      </c>
      <c r="F57" s="78">
        <v>0.47152777777777799</v>
      </c>
      <c r="G57" s="79">
        <v>68.897400000000005</v>
      </c>
      <c r="H57" s="78">
        <v>0.55486111111111103</v>
      </c>
      <c r="I57" s="79">
        <v>69.023499999999999</v>
      </c>
      <c r="J57" s="78">
        <v>0.63819444444444395</v>
      </c>
      <c r="K57" s="79">
        <v>68.352599999999995</v>
      </c>
      <c r="L57" s="78">
        <v>0.72152777777777699</v>
      </c>
      <c r="M57" s="79">
        <v>68.305599999999998</v>
      </c>
      <c r="N57" s="78">
        <v>0.80486111111111003</v>
      </c>
      <c r="O57" s="79">
        <v>68.137200000000007</v>
      </c>
    </row>
    <row r="58" spans="4:15" x14ac:dyDescent="0.2">
      <c r="D58" s="78">
        <v>0.38888888888888901</v>
      </c>
      <c r="E58" s="79">
        <v>68.773799999999994</v>
      </c>
      <c r="F58" s="78">
        <v>0.47222222222222199</v>
      </c>
      <c r="G58" s="79">
        <v>68.172600000000003</v>
      </c>
      <c r="H58" s="78">
        <v>0.55555555555555503</v>
      </c>
      <c r="I58" s="79">
        <v>68.195800000000006</v>
      </c>
      <c r="J58" s="78">
        <v>0.63888888888888795</v>
      </c>
      <c r="K58" s="79">
        <v>68.287999999999997</v>
      </c>
      <c r="L58" s="78">
        <v>0.72222222222222099</v>
      </c>
      <c r="M58" s="79">
        <v>68.358099999999993</v>
      </c>
      <c r="N58" s="78">
        <v>0.80555555555555403</v>
      </c>
      <c r="O58" s="79">
        <v>67.6096</v>
      </c>
    </row>
    <row r="59" spans="4:15" x14ac:dyDescent="0.2">
      <c r="D59" s="78">
        <v>0.389583333333333</v>
      </c>
      <c r="E59" s="79">
        <v>68.773799999999994</v>
      </c>
      <c r="F59" s="78">
        <v>0.47291666666666698</v>
      </c>
      <c r="G59" s="79">
        <v>68.808700000000002</v>
      </c>
      <c r="H59" s="78">
        <v>0.55625000000000002</v>
      </c>
      <c r="I59" s="79">
        <v>68.833399999999997</v>
      </c>
      <c r="J59" s="78">
        <v>0.63958333333333295</v>
      </c>
      <c r="K59" s="79">
        <v>68.287999999999997</v>
      </c>
      <c r="L59" s="78">
        <v>0.72291666666666599</v>
      </c>
      <c r="M59" s="79">
        <v>68.355199999999996</v>
      </c>
      <c r="N59" s="78">
        <v>0.80624999999999902</v>
      </c>
      <c r="O59" s="79">
        <v>68.004000000000005</v>
      </c>
    </row>
    <row r="60" spans="4:15" x14ac:dyDescent="0.2">
      <c r="D60" s="78">
        <v>0.390277777777778</v>
      </c>
      <c r="E60" s="79">
        <v>68.934399999999997</v>
      </c>
      <c r="F60" s="78">
        <v>0.47361111111111098</v>
      </c>
      <c r="G60" s="79">
        <v>68.288899999999998</v>
      </c>
      <c r="H60" s="78">
        <v>0.55694444444444402</v>
      </c>
      <c r="I60" s="79">
        <v>68.274000000000001</v>
      </c>
      <c r="J60" s="78">
        <v>0.64027777777777695</v>
      </c>
      <c r="K60" s="79">
        <v>68.353800000000007</v>
      </c>
      <c r="L60" s="78">
        <v>0.72361111111110998</v>
      </c>
      <c r="M60" s="79">
        <v>68.351200000000006</v>
      </c>
      <c r="N60" s="78">
        <v>0.80694444444444302</v>
      </c>
      <c r="O60" s="79">
        <v>67.454499999999996</v>
      </c>
    </row>
    <row r="61" spans="4:15" x14ac:dyDescent="0.2">
      <c r="D61" s="78">
        <v>0.390972222222222</v>
      </c>
      <c r="E61" s="79">
        <v>68.934399999999997</v>
      </c>
      <c r="F61" s="78">
        <v>0.47430555555555498</v>
      </c>
      <c r="G61" s="79">
        <v>68.926100000000005</v>
      </c>
      <c r="H61" s="78">
        <v>0.55763888888888802</v>
      </c>
      <c r="I61" s="79">
        <v>68.912300000000002</v>
      </c>
      <c r="J61" s="78">
        <v>0.64097222222222205</v>
      </c>
      <c r="K61" s="79">
        <v>68.353800000000007</v>
      </c>
      <c r="L61" s="78">
        <v>0.72430555555555498</v>
      </c>
      <c r="M61" s="79">
        <v>68.348299999999995</v>
      </c>
      <c r="N61" s="78">
        <v>0.80763888888888802</v>
      </c>
      <c r="O61" s="79">
        <v>67.848600000000005</v>
      </c>
    </row>
    <row r="62" spans="4:15" x14ac:dyDescent="0.2">
      <c r="D62" s="78">
        <v>0.391666666666667</v>
      </c>
      <c r="E62" s="79">
        <v>68.831500000000005</v>
      </c>
      <c r="F62" s="78">
        <v>0.47499999999999998</v>
      </c>
      <c r="G62" s="79">
        <v>68.124899999999997</v>
      </c>
      <c r="H62" s="78">
        <v>0.55833333333333302</v>
      </c>
      <c r="I62" s="79">
        <v>68.342799999999997</v>
      </c>
      <c r="J62" s="78">
        <v>0.64166666666666605</v>
      </c>
      <c r="K62" s="79">
        <v>68.369100000000003</v>
      </c>
      <c r="L62" s="78">
        <v>0.72499999999999898</v>
      </c>
      <c r="M62" s="79">
        <v>68.286199999999994</v>
      </c>
      <c r="N62" s="78">
        <v>0.80833333333333202</v>
      </c>
      <c r="O62" s="79">
        <v>67.597899999999996</v>
      </c>
    </row>
    <row r="63" spans="4:15" x14ac:dyDescent="0.2">
      <c r="D63" s="78">
        <v>0.39236111111111099</v>
      </c>
      <c r="E63" s="79">
        <v>68.831500000000005</v>
      </c>
      <c r="F63" s="78">
        <v>0.47569444444444398</v>
      </c>
      <c r="G63" s="79">
        <v>68.760599999999997</v>
      </c>
      <c r="H63" s="78">
        <v>0.55902777777777701</v>
      </c>
      <c r="I63" s="79">
        <v>68.981800000000007</v>
      </c>
      <c r="J63" s="78">
        <v>0.64236111111111005</v>
      </c>
      <c r="K63" s="79">
        <v>68.369100000000003</v>
      </c>
      <c r="L63" s="78">
        <v>0.72569444444444298</v>
      </c>
      <c r="M63" s="79">
        <v>68.283299999999997</v>
      </c>
      <c r="N63" s="78">
        <v>0.80902777777777601</v>
      </c>
      <c r="O63" s="79">
        <v>67.992900000000006</v>
      </c>
    </row>
    <row r="64" spans="4:15" x14ac:dyDescent="0.2">
      <c r="D64" s="78">
        <v>0.39305555555555499</v>
      </c>
      <c r="E64" s="79">
        <v>68.895899999999997</v>
      </c>
      <c r="F64" s="78">
        <v>0.47638888888888897</v>
      </c>
      <c r="G64" s="79">
        <v>68.263599999999997</v>
      </c>
      <c r="H64" s="78">
        <v>0.55972222222222201</v>
      </c>
      <c r="I64" s="79">
        <v>68.246399999999994</v>
      </c>
      <c r="J64" s="78">
        <v>0.64305555555555505</v>
      </c>
      <c r="K64" s="79">
        <v>68.258099999999999</v>
      </c>
      <c r="L64" s="78">
        <v>0.72638888888888797</v>
      </c>
      <c r="M64" s="79">
        <v>68.200999999999993</v>
      </c>
      <c r="N64" s="78">
        <v>0.80972222222222101</v>
      </c>
      <c r="O64" s="79">
        <v>67.483099999999993</v>
      </c>
    </row>
    <row r="65" spans="4:15" x14ac:dyDescent="0.2">
      <c r="D65" s="78">
        <v>0.39374999999999999</v>
      </c>
      <c r="E65" s="79">
        <v>68.895899999999997</v>
      </c>
      <c r="F65" s="78">
        <v>0.47708333333333303</v>
      </c>
      <c r="G65" s="79">
        <v>68.900599999999997</v>
      </c>
      <c r="H65" s="78">
        <v>0.56041666666666601</v>
      </c>
      <c r="I65" s="79">
        <v>68.888300000000001</v>
      </c>
      <c r="J65" s="78">
        <v>0.64374999999999905</v>
      </c>
      <c r="K65" s="79">
        <v>68.258099999999999</v>
      </c>
      <c r="L65" s="78">
        <v>0.72708333333333197</v>
      </c>
      <c r="M65" s="79">
        <v>68.198099999999997</v>
      </c>
      <c r="N65" s="78">
        <v>0.81041666666666501</v>
      </c>
      <c r="O65" s="79">
        <v>67.877399999999994</v>
      </c>
    </row>
    <row r="66" spans="4:15" x14ac:dyDescent="0.2">
      <c r="D66" s="78">
        <v>0.39444444444444399</v>
      </c>
      <c r="E66" s="79">
        <v>68.890100000000004</v>
      </c>
      <c r="F66" s="78">
        <v>0.47777777777777802</v>
      </c>
      <c r="G66" s="79">
        <v>68.175399999999996</v>
      </c>
      <c r="H66" s="78">
        <v>0.56111111111111101</v>
      </c>
      <c r="I66" s="79">
        <v>68.432900000000004</v>
      </c>
      <c r="J66" s="78">
        <v>0.64444444444444404</v>
      </c>
      <c r="K66" s="79">
        <v>68.270399999999995</v>
      </c>
      <c r="L66" s="78">
        <v>0.72777777777777697</v>
      </c>
      <c r="M66" s="79">
        <v>68.399299999999997</v>
      </c>
      <c r="N66" s="78">
        <v>0.81111111111111001</v>
      </c>
      <c r="O66" s="79">
        <v>67.590699999999998</v>
      </c>
    </row>
    <row r="67" spans="4:15" x14ac:dyDescent="0.2">
      <c r="D67" s="78">
        <v>0.39513888888888898</v>
      </c>
      <c r="E67" s="79">
        <v>68.890100000000004</v>
      </c>
      <c r="F67" s="78">
        <v>0.47847222222222202</v>
      </c>
      <c r="G67" s="79">
        <v>68.811599999999999</v>
      </c>
      <c r="H67" s="78">
        <v>0.561805555555555</v>
      </c>
      <c r="I67" s="79">
        <v>69.076499999999996</v>
      </c>
      <c r="J67" s="78">
        <v>0.64513888888888804</v>
      </c>
      <c r="K67" s="79">
        <v>68.270399999999995</v>
      </c>
      <c r="L67" s="78">
        <v>0.72847222222222097</v>
      </c>
      <c r="M67" s="79">
        <v>68.3964</v>
      </c>
      <c r="N67" s="78">
        <v>0.811805555555554</v>
      </c>
      <c r="O67" s="79">
        <v>67.985699999999994</v>
      </c>
    </row>
    <row r="68" spans="4:15" x14ac:dyDescent="0.2">
      <c r="D68" s="78">
        <v>0.39583333333333298</v>
      </c>
      <c r="E68" s="79">
        <v>68.812399999999997</v>
      </c>
      <c r="F68" s="78">
        <v>0.47916666666666702</v>
      </c>
      <c r="G68" s="79">
        <v>68.262</v>
      </c>
      <c r="H68" s="78">
        <v>0.5625</v>
      </c>
      <c r="I68" s="79">
        <v>68.303399999999996</v>
      </c>
      <c r="J68" s="78">
        <v>0.64583333333333304</v>
      </c>
      <c r="K68" s="79">
        <v>68.389499999999998</v>
      </c>
      <c r="L68" s="78">
        <v>0.72916666666666596</v>
      </c>
      <c r="M68" s="79">
        <v>68.262600000000006</v>
      </c>
      <c r="N68" s="78">
        <v>0.812499999999999</v>
      </c>
      <c r="O68" s="79">
        <v>67.504199999999997</v>
      </c>
    </row>
    <row r="69" spans="4:15" x14ac:dyDescent="0.2">
      <c r="D69" s="78">
        <v>0.39652777777777798</v>
      </c>
      <c r="E69" s="79">
        <v>68.812399999999997</v>
      </c>
      <c r="F69" s="78">
        <v>0.47986111111111102</v>
      </c>
      <c r="G69" s="79">
        <v>68.899000000000001</v>
      </c>
      <c r="H69" s="78">
        <v>0.563194444444444</v>
      </c>
      <c r="I69" s="79">
        <v>68.945800000000006</v>
      </c>
      <c r="J69" s="78">
        <v>0.64652777777777704</v>
      </c>
      <c r="K69" s="79">
        <v>68.389499999999998</v>
      </c>
      <c r="L69" s="78">
        <v>0.72986111111110996</v>
      </c>
      <c r="M69" s="79">
        <v>68.259699999999995</v>
      </c>
      <c r="N69" s="78">
        <v>0.813194444444443</v>
      </c>
      <c r="O69" s="79">
        <v>67.898600000000002</v>
      </c>
    </row>
    <row r="70" spans="4:15" x14ac:dyDescent="0.2">
      <c r="D70" s="78">
        <v>0.39722222222222198</v>
      </c>
      <c r="E70" s="79">
        <v>68.879800000000003</v>
      </c>
      <c r="F70" s="78">
        <v>0.48055555555555501</v>
      </c>
      <c r="G70" s="79">
        <v>68.119200000000006</v>
      </c>
      <c r="H70" s="78">
        <v>0.563888888888888</v>
      </c>
      <c r="I70" s="79">
        <v>68.354799999999997</v>
      </c>
      <c r="J70" s="78">
        <v>0.64722222222222203</v>
      </c>
      <c r="K70" s="79">
        <v>68.392700000000005</v>
      </c>
      <c r="L70" s="78">
        <v>0.73055555555555496</v>
      </c>
      <c r="M70" s="79">
        <v>68.120099999999994</v>
      </c>
      <c r="N70" s="78">
        <v>0.813888888888888</v>
      </c>
      <c r="O70" s="79">
        <v>67.548500000000004</v>
      </c>
    </row>
    <row r="71" spans="4:15" x14ac:dyDescent="0.2">
      <c r="D71" s="78">
        <v>0.39791666666666597</v>
      </c>
      <c r="E71" s="79">
        <v>68.879800000000003</v>
      </c>
      <c r="F71" s="78">
        <v>0.48125000000000001</v>
      </c>
      <c r="G71" s="79">
        <v>68.754800000000003</v>
      </c>
      <c r="H71" s="78">
        <v>0.56458333333333299</v>
      </c>
      <c r="I71" s="79">
        <v>68.997699999999995</v>
      </c>
      <c r="J71" s="78">
        <v>0.64791666666666603</v>
      </c>
      <c r="K71" s="79">
        <v>68.392700000000005</v>
      </c>
      <c r="L71" s="78">
        <v>0.73124999999999896</v>
      </c>
      <c r="M71" s="79">
        <v>68.117199999999997</v>
      </c>
      <c r="N71" s="78">
        <v>0.81458333333333199</v>
      </c>
      <c r="O71" s="79">
        <v>67.943200000000004</v>
      </c>
    </row>
    <row r="72" spans="4:15" x14ac:dyDescent="0.2">
      <c r="D72" s="78">
        <v>0.39861111111111103</v>
      </c>
      <c r="E72" s="79">
        <v>68.843000000000004</v>
      </c>
      <c r="F72" s="78">
        <v>0.48194444444444401</v>
      </c>
      <c r="G72" s="79">
        <v>68.1648</v>
      </c>
      <c r="H72" s="78">
        <v>0.56527777777777699</v>
      </c>
      <c r="I72" s="79">
        <v>68.264499999999998</v>
      </c>
      <c r="J72" s="78">
        <v>0.64861111111111003</v>
      </c>
      <c r="K72" s="79">
        <v>68.436199999999999</v>
      </c>
      <c r="L72" s="78">
        <v>0.73194444444444295</v>
      </c>
      <c r="M72" s="79">
        <v>68.292100000000005</v>
      </c>
      <c r="N72" s="78">
        <v>0.81527777777777599</v>
      </c>
      <c r="O72" s="79">
        <v>67.406400000000005</v>
      </c>
    </row>
    <row r="73" spans="4:15" x14ac:dyDescent="0.2">
      <c r="D73" s="78">
        <v>0.39930555555555503</v>
      </c>
      <c r="E73" s="79">
        <v>68.843000000000004</v>
      </c>
      <c r="F73" s="78">
        <v>0.48263888888888901</v>
      </c>
      <c r="G73" s="79">
        <v>68.800899999999999</v>
      </c>
      <c r="H73" s="78">
        <v>0.56597222222222199</v>
      </c>
      <c r="I73" s="79">
        <v>68.906499999999994</v>
      </c>
      <c r="J73" s="78">
        <v>0.64930555555555503</v>
      </c>
      <c r="K73" s="79">
        <v>68.436199999999999</v>
      </c>
      <c r="L73" s="78">
        <v>0.73263888888888795</v>
      </c>
      <c r="M73" s="79">
        <v>68.289199999999994</v>
      </c>
      <c r="N73" s="78">
        <v>0.81597222222222099</v>
      </c>
      <c r="O73" s="79">
        <v>67.800299999999993</v>
      </c>
    </row>
    <row r="74" spans="4:15" x14ac:dyDescent="0.2">
      <c r="D74" s="78">
        <v>0.4</v>
      </c>
      <c r="E74" s="79">
        <v>68.922300000000007</v>
      </c>
      <c r="F74" s="78">
        <v>0.483333333333333</v>
      </c>
      <c r="G74" s="79">
        <v>68.134100000000004</v>
      </c>
      <c r="H74" s="78">
        <v>0.56666666666666599</v>
      </c>
      <c r="I74" s="79">
        <v>68.145399999999995</v>
      </c>
      <c r="J74" s="78">
        <v>0.64999999999999902</v>
      </c>
      <c r="K74" s="79">
        <v>68.349999999999994</v>
      </c>
      <c r="L74" s="78">
        <v>0.73333333333333195</v>
      </c>
      <c r="M74" s="79">
        <v>68.231700000000004</v>
      </c>
      <c r="N74" s="78">
        <v>0.81666666666666499</v>
      </c>
      <c r="O74" s="79">
        <v>67.465299999999999</v>
      </c>
    </row>
    <row r="75" spans="4:15" x14ac:dyDescent="0.2">
      <c r="D75" s="78">
        <v>0.40069444444444402</v>
      </c>
      <c r="E75" s="79">
        <v>68.922300000000007</v>
      </c>
      <c r="F75" s="78">
        <v>0.484027777777778</v>
      </c>
      <c r="G75" s="79">
        <v>68.769900000000007</v>
      </c>
      <c r="H75" s="78">
        <v>0.56736111111111098</v>
      </c>
      <c r="I75" s="79">
        <v>68.786299999999997</v>
      </c>
      <c r="J75" s="78">
        <v>0.65069444444444402</v>
      </c>
      <c r="K75" s="79">
        <v>68.349999999999994</v>
      </c>
      <c r="L75" s="78">
        <v>0.73402777777777695</v>
      </c>
      <c r="M75" s="79">
        <v>68.228800000000007</v>
      </c>
      <c r="N75" s="78">
        <v>0.81736111111110998</v>
      </c>
      <c r="O75" s="79">
        <v>67.859499999999997</v>
      </c>
    </row>
    <row r="76" spans="4:15" x14ac:dyDescent="0.2">
      <c r="D76" s="78">
        <v>0.40138888888888902</v>
      </c>
      <c r="E76" s="79">
        <v>68.959900000000005</v>
      </c>
      <c r="F76" s="78">
        <v>0.484722222222222</v>
      </c>
      <c r="G76" s="79">
        <v>68.196700000000007</v>
      </c>
      <c r="H76" s="78">
        <v>0.56805555555555498</v>
      </c>
      <c r="I76" s="79">
        <v>68.103700000000003</v>
      </c>
      <c r="J76" s="78">
        <v>0.65138888888888802</v>
      </c>
      <c r="K76" s="79">
        <v>68.364999999999995</v>
      </c>
      <c r="L76" s="78">
        <v>0.73472222222222106</v>
      </c>
      <c r="M76" s="79">
        <v>68.321299999999994</v>
      </c>
      <c r="N76" s="78">
        <v>0.81805555555555398</v>
      </c>
      <c r="O76" s="79">
        <v>67.432599999999994</v>
      </c>
    </row>
    <row r="77" spans="4:15" x14ac:dyDescent="0.2">
      <c r="D77" s="78">
        <v>0.40208333333333302</v>
      </c>
      <c r="E77" s="79">
        <v>68.962400000000002</v>
      </c>
      <c r="F77" s="78">
        <v>0.485416666666667</v>
      </c>
      <c r="G77" s="79">
        <v>68.833100000000002</v>
      </c>
      <c r="H77" s="78">
        <v>0.56874999999999998</v>
      </c>
      <c r="I77" s="79">
        <v>68.744299999999996</v>
      </c>
      <c r="J77" s="78">
        <v>0.65208333333333302</v>
      </c>
      <c r="K77" s="79">
        <v>68.364999999999995</v>
      </c>
      <c r="L77" s="78">
        <v>0.73541666666666605</v>
      </c>
      <c r="M77" s="79">
        <v>68.318399999999997</v>
      </c>
      <c r="N77" s="78">
        <v>0.81874999999999898</v>
      </c>
      <c r="O77" s="79">
        <v>67.826599999999999</v>
      </c>
    </row>
    <row r="78" spans="4:15" x14ac:dyDescent="0.2">
      <c r="D78" s="78">
        <v>0.40277777777777801</v>
      </c>
      <c r="E78" s="79">
        <v>68.987899999999996</v>
      </c>
      <c r="F78" s="78">
        <v>0.48611111111111099</v>
      </c>
      <c r="G78" s="79">
        <v>68.209900000000005</v>
      </c>
      <c r="H78" s="78">
        <v>0.56944444444444398</v>
      </c>
      <c r="I78" s="79">
        <v>68.322400000000002</v>
      </c>
      <c r="J78" s="78">
        <v>0.65277777777777701</v>
      </c>
      <c r="K78" s="79">
        <v>68.376099999999994</v>
      </c>
      <c r="L78" s="78">
        <v>0.73611111111111005</v>
      </c>
      <c r="M78" s="79">
        <v>68.299300000000002</v>
      </c>
      <c r="N78" s="78">
        <v>0.81944444444444298</v>
      </c>
      <c r="O78" s="79">
        <v>67.531899999999993</v>
      </c>
    </row>
    <row r="79" spans="4:15" x14ac:dyDescent="0.2">
      <c r="D79" s="78">
        <v>0.40347222222222201</v>
      </c>
      <c r="E79" s="79">
        <v>68.990399999999994</v>
      </c>
      <c r="F79" s="78">
        <v>0.48680555555555499</v>
      </c>
      <c r="G79" s="79">
        <v>68.846400000000003</v>
      </c>
      <c r="H79" s="78">
        <v>0.57013888888888797</v>
      </c>
      <c r="I79" s="79">
        <v>68.965000000000003</v>
      </c>
      <c r="J79" s="78">
        <v>0.65347222222222101</v>
      </c>
      <c r="K79" s="79">
        <v>68.376099999999994</v>
      </c>
      <c r="L79" s="78">
        <v>0.73680555555555505</v>
      </c>
      <c r="M79" s="79">
        <v>68.296400000000006</v>
      </c>
      <c r="N79" s="78">
        <v>0.82013888888888797</v>
      </c>
      <c r="O79" s="79">
        <v>67.926500000000004</v>
      </c>
    </row>
    <row r="80" spans="4:15" x14ac:dyDescent="0.2">
      <c r="D80" s="78">
        <v>0.40416666666666701</v>
      </c>
      <c r="E80" s="79">
        <v>68.931700000000006</v>
      </c>
      <c r="F80" s="78">
        <v>0.48749999999999999</v>
      </c>
      <c r="G80" s="79">
        <v>68.166600000000003</v>
      </c>
      <c r="H80" s="78">
        <v>0.57083333333333297</v>
      </c>
      <c r="I80" s="79">
        <v>68.2881</v>
      </c>
      <c r="J80" s="78">
        <v>0.65416666666666601</v>
      </c>
      <c r="K80" s="79">
        <v>68.338300000000004</v>
      </c>
      <c r="L80" s="78">
        <v>0.73749999999999905</v>
      </c>
      <c r="M80" s="79">
        <v>68.23</v>
      </c>
      <c r="N80" s="78">
        <v>0.82083333333333197</v>
      </c>
      <c r="O80" s="79">
        <v>67.361099999999993</v>
      </c>
    </row>
    <row r="81" spans="4:15" x14ac:dyDescent="0.2">
      <c r="D81" s="78">
        <v>0.40486111111111101</v>
      </c>
      <c r="E81" s="79">
        <v>68.932299999999998</v>
      </c>
      <c r="F81" s="78">
        <v>0.48819444444444399</v>
      </c>
      <c r="G81" s="79">
        <v>68.802700000000002</v>
      </c>
      <c r="H81" s="78">
        <v>0.57152777777777697</v>
      </c>
      <c r="I81" s="79">
        <v>68.930400000000006</v>
      </c>
      <c r="J81" s="78">
        <v>0.65486111111111001</v>
      </c>
      <c r="K81" s="79">
        <v>68.338300000000004</v>
      </c>
      <c r="L81" s="78">
        <v>0.73819444444444304</v>
      </c>
      <c r="M81" s="79">
        <v>68.227099999999993</v>
      </c>
      <c r="N81" s="78">
        <v>0.82152777777777597</v>
      </c>
      <c r="O81" s="79">
        <v>67.7547</v>
      </c>
    </row>
    <row r="82" spans="4:15" x14ac:dyDescent="0.2">
      <c r="D82" s="78">
        <v>0.405555555555555</v>
      </c>
      <c r="E82" s="79">
        <v>68.922300000000007</v>
      </c>
      <c r="F82" s="78">
        <v>0.48888888888888898</v>
      </c>
      <c r="G82" s="79">
        <v>68.180400000000006</v>
      </c>
      <c r="H82" s="78">
        <v>0.57222222222222197</v>
      </c>
      <c r="I82" s="79">
        <v>68.260999999999996</v>
      </c>
      <c r="J82" s="78">
        <v>0.655555555555555</v>
      </c>
      <c r="K82" s="79">
        <v>68.385800000000003</v>
      </c>
      <c r="L82" s="78">
        <v>0.73888888888888804</v>
      </c>
      <c r="M82" s="79">
        <v>68.263400000000004</v>
      </c>
      <c r="N82" s="78">
        <v>0.82222222222222097</v>
      </c>
      <c r="O82" s="79">
        <v>67.4863</v>
      </c>
    </row>
    <row r="83" spans="4:15" x14ac:dyDescent="0.2">
      <c r="D83" s="78">
        <v>0.40625</v>
      </c>
      <c r="E83" s="79">
        <v>68.925200000000004</v>
      </c>
      <c r="F83" s="78">
        <v>0.48958333333333298</v>
      </c>
      <c r="G83" s="79">
        <v>68.816599999999994</v>
      </c>
      <c r="H83" s="78">
        <v>0.57291666666666596</v>
      </c>
      <c r="I83" s="79">
        <v>68.903000000000006</v>
      </c>
      <c r="J83" s="78">
        <v>0.656249999999999</v>
      </c>
      <c r="K83" s="79">
        <v>68.385800000000003</v>
      </c>
      <c r="L83" s="78">
        <v>0.73958333333333204</v>
      </c>
      <c r="M83" s="79">
        <v>68.260499999999993</v>
      </c>
      <c r="N83" s="78">
        <v>0.82291666666666496</v>
      </c>
      <c r="O83" s="79">
        <v>67.880600000000001</v>
      </c>
    </row>
    <row r="84" spans="4:15" x14ac:dyDescent="0.2">
      <c r="D84" s="78">
        <v>0.406944444444444</v>
      </c>
      <c r="E84" s="79">
        <v>68.828400000000002</v>
      </c>
      <c r="F84" s="78">
        <v>0.49027777777777798</v>
      </c>
      <c r="G84" s="79">
        <v>68.267099999999999</v>
      </c>
      <c r="H84" s="78">
        <v>0.57361111111111096</v>
      </c>
      <c r="I84" s="79">
        <v>68.334100000000007</v>
      </c>
      <c r="J84" s="78">
        <v>0.656944444444444</v>
      </c>
      <c r="K84" s="79">
        <v>68.277600000000007</v>
      </c>
      <c r="L84" s="78">
        <v>0.74027777777777704</v>
      </c>
      <c r="M84" s="79">
        <v>68.177499999999995</v>
      </c>
      <c r="N84" s="78">
        <v>0.82361111111110996</v>
      </c>
      <c r="O84" s="79">
        <v>67.405299999999997</v>
      </c>
    </row>
    <row r="85" spans="4:15" x14ac:dyDescent="0.2">
      <c r="D85" s="78">
        <v>0.40763888888888899</v>
      </c>
      <c r="E85" s="79">
        <v>68.831299999999999</v>
      </c>
      <c r="F85" s="78">
        <v>0.49097222222222198</v>
      </c>
      <c r="G85" s="79">
        <v>68.9041</v>
      </c>
      <c r="H85" s="78">
        <v>0.57430555555555496</v>
      </c>
      <c r="I85" s="79">
        <v>68.976799999999997</v>
      </c>
      <c r="J85" s="78">
        <v>0.657638888888888</v>
      </c>
      <c r="K85" s="79">
        <v>68.277600000000007</v>
      </c>
      <c r="L85" s="78">
        <v>0.74097222222222103</v>
      </c>
      <c r="M85" s="79">
        <v>68.174599999999998</v>
      </c>
      <c r="N85" s="78">
        <v>0.82430555555555396</v>
      </c>
      <c r="O85" s="79">
        <v>67.799099999999996</v>
      </c>
    </row>
    <row r="86" spans="4:15" x14ac:dyDescent="0.2">
      <c r="D86" s="78">
        <v>0.40833333333333299</v>
      </c>
      <c r="E86" s="79">
        <v>68.877499999999998</v>
      </c>
      <c r="F86" s="78">
        <v>0.49166666666666697</v>
      </c>
      <c r="G86" s="79">
        <v>68.196299999999994</v>
      </c>
      <c r="H86" s="78">
        <v>0.57499999999999996</v>
      </c>
      <c r="I86" s="79">
        <v>68.313199999999995</v>
      </c>
      <c r="J86" s="78">
        <v>0.65833333333333299</v>
      </c>
      <c r="K86" s="79">
        <v>68.361699999999999</v>
      </c>
      <c r="L86" s="78">
        <v>0.74166666666666603</v>
      </c>
      <c r="M86" s="79">
        <v>68.196100000000001</v>
      </c>
      <c r="N86" s="78">
        <v>0.82499999999999896</v>
      </c>
      <c r="O86" s="79">
        <v>67.310100000000006</v>
      </c>
    </row>
    <row r="87" spans="4:15" x14ac:dyDescent="0.2">
      <c r="D87" s="78">
        <v>0.40902777777777799</v>
      </c>
      <c r="E87" s="79">
        <v>68.876900000000006</v>
      </c>
      <c r="F87" s="78">
        <v>0.49236111111111103</v>
      </c>
      <c r="G87" s="79">
        <v>68.832599999999999</v>
      </c>
      <c r="H87" s="78">
        <v>0.57569444444444395</v>
      </c>
      <c r="I87" s="79">
        <v>68.955699999999993</v>
      </c>
      <c r="J87" s="78">
        <v>0.65902777777777699</v>
      </c>
      <c r="K87" s="79">
        <v>68.361699999999999</v>
      </c>
      <c r="L87" s="78">
        <v>0.74236111111111003</v>
      </c>
      <c r="M87" s="79">
        <v>68.193200000000004</v>
      </c>
      <c r="N87" s="78">
        <v>0.82569444444444295</v>
      </c>
      <c r="O87" s="79">
        <v>67.703400000000002</v>
      </c>
    </row>
    <row r="88" spans="4:15" x14ac:dyDescent="0.2">
      <c r="D88" s="78">
        <v>0.40972222222222199</v>
      </c>
      <c r="E88" s="79">
        <v>68.911000000000001</v>
      </c>
      <c r="F88" s="78">
        <v>0.49305555555555503</v>
      </c>
      <c r="G88" s="79">
        <v>68.239699999999999</v>
      </c>
      <c r="H88" s="78">
        <v>0.57638888888888795</v>
      </c>
      <c r="I88" s="79">
        <v>68.351299999999995</v>
      </c>
      <c r="J88" s="78">
        <v>0.65972222222222099</v>
      </c>
      <c r="K88" s="79">
        <v>68.344700000000003</v>
      </c>
      <c r="L88" s="78">
        <v>0.74305555555555503</v>
      </c>
      <c r="M88" s="79">
        <v>68.062799999999996</v>
      </c>
      <c r="N88" s="78">
        <v>0.82638888888888795</v>
      </c>
      <c r="O88" s="79">
        <v>67.458699999999993</v>
      </c>
    </row>
    <row r="89" spans="4:15" x14ac:dyDescent="0.2">
      <c r="D89" s="78">
        <v>0.41041666666666599</v>
      </c>
      <c r="E89" s="79">
        <v>68.910399999999996</v>
      </c>
      <c r="F89" s="78">
        <v>0.49375000000000002</v>
      </c>
      <c r="G89" s="79">
        <v>68.876499999999993</v>
      </c>
      <c r="H89" s="78">
        <v>0.57708333333333295</v>
      </c>
      <c r="I89" s="79">
        <v>68.994100000000003</v>
      </c>
      <c r="J89" s="78">
        <v>0.66041666666666599</v>
      </c>
      <c r="K89" s="79">
        <v>68.344700000000003</v>
      </c>
      <c r="L89" s="78">
        <v>0.74374999999999902</v>
      </c>
      <c r="M89" s="79">
        <v>68.062899999999999</v>
      </c>
      <c r="N89" s="78">
        <v>0.82708333333333195</v>
      </c>
      <c r="O89" s="79">
        <v>67.852900000000005</v>
      </c>
    </row>
    <row r="90" spans="4:15" x14ac:dyDescent="0.2">
      <c r="D90" s="78">
        <v>0.41111111111111098</v>
      </c>
      <c r="E90" s="79">
        <v>69.043400000000005</v>
      </c>
      <c r="F90" s="78">
        <v>0.49444444444444402</v>
      </c>
      <c r="G90" s="79">
        <v>68.195899999999995</v>
      </c>
      <c r="H90" s="78">
        <v>0.57777777777777695</v>
      </c>
      <c r="I90" s="79">
        <v>68.278000000000006</v>
      </c>
      <c r="J90" s="78">
        <v>0.66111111111110998</v>
      </c>
      <c r="K90" s="79">
        <v>68.294600000000003</v>
      </c>
      <c r="L90" s="78">
        <v>0.74444444444444302</v>
      </c>
      <c r="M90" s="79">
        <v>68.146500000000003</v>
      </c>
      <c r="N90" s="78">
        <v>0.82777777777777595</v>
      </c>
      <c r="O90" s="79">
        <v>67.508200000000002</v>
      </c>
    </row>
    <row r="91" spans="4:15" x14ac:dyDescent="0.2">
      <c r="D91" s="78">
        <v>0.41180555555555498</v>
      </c>
      <c r="E91" s="79">
        <v>69.045599999999993</v>
      </c>
      <c r="F91" s="78">
        <v>0.49513888888888902</v>
      </c>
      <c r="G91" s="79">
        <v>68.8322</v>
      </c>
      <c r="H91" s="78">
        <v>0.57847222222222205</v>
      </c>
      <c r="I91" s="79">
        <v>68.920199999999994</v>
      </c>
      <c r="J91" s="78">
        <v>0.66180555555555498</v>
      </c>
      <c r="K91" s="79">
        <v>68.294600000000003</v>
      </c>
      <c r="L91" s="78">
        <v>0.74513888888888802</v>
      </c>
      <c r="M91" s="79">
        <v>68.146600000000007</v>
      </c>
      <c r="N91" s="78">
        <v>0.82847222222222106</v>
      </c>
      <c r="O91" s="79">
        <v>67.902699999999996</v>
      </c>
    </row>
    <row r="92" spans="4:15" x14ac:dyDescent="0.2">
      <c r="D92" s="78">
        <v>0.41249999999999998</v>
      </c>
      <c r="E92" s="79">
        <v>68.924599999999998</v>
      </c>
      <c r="F92" s="78">
        <v>0.49583333333333302</v>
      </c>
      <c r="G92" s="79">
        <v>68.165599999999998</v>
      </c>
      <c r="H92" s="78">
        <v>0.57916666666666605</v>
      </c>
      <c r="I92" s="79">
        <v>68.331500000000005</v>
      </c>
      <c r="J92" s="78">
        <v>0.66249999999999898</v>
      </c>
      <c r="K92" s="79">
        <v>68.283299999999997</v>
      </c>
      <c r="L92" s="78">
        <v>0.74583333333333202</v>
      </c>
      <c r="M92" s="79">
        <v>68.194400000000002</v>
      </c>
      <c r="N92" s="78">
        <v>0.82916666666666505</v>
      </c>
      <c r="O92" s="79">
        <v>67.408900000000003</v>
      </c>
    </row>
    <row r="93" spans="4:15" x14ac:dyDescent="0.2">
      <c r="D93" s="78">
        <v>0.41319444444444398</v>
      </c>
      <c r="E93" s="79">
        <v>68.9268</v>
      </c>
      <c r="F93" s="78">
        <v>0.49652777777777801</v>
      </c>
      <c r="G93" s="79">
        <v>68.801699999999997</v>
      </c>
      <c r="H93" s="78">
        <v>0.57986111111111105</v>
      </c>
      <c r="I93" s="79">
        <v>68.974199999999996</v>
      </c>
      <c r="J93" s="78">
        <v>0.66319444444444398</v>
      </c>
      <c r="K93" s="79">
        <v>68.283299999999997</v>
      </c>
      <c r="L93" s="78">
        <v>0.74652777777777701</v>
      </c>
      <c r="M93" s="79">
        <v>68.194500000000005</v>
      </c>
      <c r="N93" s="78">
        <v>0.82986111111111005</v>
      </c>
      <c r="O93" s="79">
        <v>67.802800000000005</v>
      </c>
    </row>
    <row r="94" spans="4:15" x14ac:dyDescent="0.2">
      <c r="D94" s="78">
        <v>0.41388888888888897</v>
      </c>
      <c r="E94" s="79">
        <v>68.935900000000004</v>
      </c>
      <c r="F94" s="78">
        <v>0.49722222222222201</v>
      </c>
      <c r="G94" s="79">
        <v>68.291399999999996</v>
      </c>
      <c r="H94" s="78">
        <v>0.58055555555555505</v>
      </c>
      <c r="I94" s="79">
        <v>68.224599999999995</v>
      </c>
      <c r="J94" s="78">
        <v>0.66388888888888797</v>
      </c>
      <c r="K94" s="79">
        <v>68.272099999999995</v>
      </c>
      <c r="L94" s="78">
        <v>0.74722222222222101</v>
      </c>
      <c r="M94" s="79">
        <v>68.194599999999994</v>
      </c>
      <c r="N94" s="78">
        <v>0.83055555555555405</v>
      </c>
      <c r="O94" s="79">
        <v>67.263999999999996</v>
      </c>
    </row>
    <row r="95" spans="4:15" x14ac:dyDescent="0.2">
      <c r="D95" s="78">
        <v>0.41458333333333303</v>
      </c>
      <c r="E95" s="79">
        <v>68.938500000000005</v>
      </c>
      <c r="F95" s="78">
        <v>0.49791666666666601</v>
      </c>
      <c r="G95" s="79">
        <v>68.928600000000003</v>
      </c>
      <c r="H95" s="78">
        <v>0.58125000000000004</v>
      </c>
      <c r="I95" s="79">
        <v>68.866299999999995</v>
      </c>
      <c r="J95" s="78">
        <v>0.66458333333333297</v>
      </c>
      <c r="K95" s="79">
        <v>68.272099999999995</v>
      </c>
      <c r="L95" s="78">
        <v>0.74791666666666601</v>
      </c>
      <c r="M95" s="79">
        <v>68.194699999999997</v>
      </c>
      <c r="N95" s="78">
        <v>0.83124999999999905</v>
      </c>
      <c r="O95" s="79">
        <v>67.656999999999996</v>
      </c>
    </row>
    <row r="96" spans="4:15" x14ac:dyDescent="0.2">
      <c r="D96" s="78">
        <v>0.41527777777777802</v>
      </c>
      <c r="E96" s="79">
        <v>68.985600000000005</v>
      </c>
      <c r="F96" s="78">
        <v>0.49861111111111101</v>
      </c>
      <c r="G96" s="79">
        <v>68.264899999999997</v>
      </c>
      <c r="H96" s="78">
        <v>0.58194444444444404</v>
      </c>
      <c r="I96" s="79">
        <v>68.333799999999997</v>
      </c>
      <c r="J96" s="78">
        <v>0.66527777777777697</v>
      </c>
      <c r="K96" s="79">
        <v>68.376999999999995</v>
      </c>
      <c r="L96" s="78">
        <v>0.74861111111111001</v>
      </c>
      <c r="M96" s="79">
        <v>68.228999999999999</v>
      </c>
      <c r="N96" s="78">
        <v>0.83194444444444304</v>
      </c>
      <c r="O96" s="79">
        <v>67.348100000000002</v>
      </c>
    </row>
    <row r="97" spans="4:15" x14ac:dyDescent="0.2">
      <c r="D97" s="78">
        <v>0.41597222222222202</v>
      </c>
      <c r="E97" s="79">
        <v>68.988200000000006</v>
      </c>
      <c r="F97" s="78">
        <v>0.499305555555555</v>
      </c>
      <c r="G97" s="79">
        <v>68.901899999999998</v>
      </c>
      <c r="H97" s="78">
        <v>0.58263888888888804</v>
      </c>
      <c r="I97" s="79">
        <v>68.976500000000001</v>
      </c>
      <c r="J97" s="78">
        <v>0.66597222222222097</v>
      </c>
      <c r="K97" s="79">
        <v>68.376999999999995</v>
      </c>
      <c r="L97" s="78">
        <v>0.749305555555554</v>
      </c>
      <c r="M97" s="79">
        <v>68.229100000000003</v>
      </c>
      <c r="N97" s="78">
        <v>0.83263888888888804</v>
      </c>
      <c r="O97" s="79">
        <v>67.741600000000005</v>
      </c>
    </row>
    <row r="98" spans="4:15" x14ac:dyDescent="0.2">
      <c r="D98" s="78">
        <v>0.41666666666666602</v>
      </c>
      <c r="E98" s="79">
        <v>68.898799999999994</v>
      </c>
      <c r="F98" s="78">
        <v>0.5</v>
      </c>
      <c r="G98" s="79">
        <v>68.127099999999999</v>
      </c>
      <c r="H98" s="78">
        <v>0.58333333333333304</v>
      </c>
      <c r="I98" s="79">
        <v>68.3566</v>
      </c>
      <c r="J98" s="78">
        <v>0.66666666666666596</v>
      </c>
      <c r="K98" s="79">
        <v>68.370599999999996</v>
      </c>
      <c r="L98" s="78">
        <v>0.749999999999999</v>
      </c>
      <c r="M98" s="79">
        <v>68.218000000000004</v>
      </c>
      <c r="N98" s="78"/>
      <c r="O98" s="79"/>
    </row>
    <row r="99" spans="4:15" x14ac:dyDescent="0.2">
      <c r="D99" s="78">
        <v>0.41736111111111102</v>
      </c>
      <c r="E99" s="79">
        <v>68.900599999999997</v>
      </c>
      <c r="F99" s="78">
        <v>0.500694444444444</v>
      </c>
      <c r="G99" s="79">
        <v>68.767399999999995</v>
      </c>
      <c r="H99" s="78">
        <v>0.58402777777777704</v>
      </c>
      <c r="I99" s="79">
        <v>68.999499999999998</v>
      </c>
      <c r="J99" s="78">
        <v>0.66736111111110996</v>
      </c>
      <c r="K99" s="79">
        <v>68.370599999999996</v>
      </c>
      <c r="L99" s="78">
        <v>0.750694444444443</v>
      </c>
      <c r="M99" s="79">
        <v>68.218100000000007</v>
      </c>
      <c r="N99" s="78"/>
      <c r="O99" s="79"/>
    </row>
    <row r="100" spans="4:15" x14ac:dyDescent="0.2">
      <c r="D100" s="78">
        <v>0.41805555555555501</v>
      </c>
      <c r="E100" s="79">
        <v>68.819599999999994</v>
      </c>
      <c r="F100" s="78">
        <v>0.50138888888888899</v>
      </c>
      <c r="G100" s="79">
        <v>68.288700000000006</v>
      </c>
      <c r="H100" s="78">
        <v>0.58472222222222203</v>
      </c>
      <c r="I100" s="79">
        <v>68.203299999999999</v>
      </c>
      <c r="J100" s="78">
        <v>0.66805555555555496</v>
      </c>
      <c r="K100" s="79">
        <v>68.259200000000007</v>
      </c>
      <c r="L100" s="78">
        <v>0.751388888888888</v>
      </c>
      <c r="M100" s="79">
        <v>68.114099999999993</v>
      </c>
      <c r="N100" s="78"/>
      <c r="O100" s="79"/>
    </row>
    <row r="101" spans="4:15" x14ac:dyDescent="0.2">
      <c r="D101" s="78">
        <v>0.41875000000000001</v>
      </c>
      <c r="E101" s="79">
        <v>68.821399999999997</v>
      </c>
      <c r="F101" s="78">
        <v>0.50208333333333299</v>
      </c>
      <c r="G101" s="79">
        <v>68.930499999999995</v>
      </c>
      <c r="H101" s="78">
        <v>0.58541666666666603</v>
      </c>
      <c r="I101" s="79">
        <v>68.839299999999994</v>
      </c>
      <c r="J101" s="78">
        <v>0.66874999999999896</v>
      </c>
      <c r="K101" s="79">
        <v>68.259200000000007</v>
      </c>
      <c r="L101" s="78">
        <v>0.75208333333333199</v>
      </c>
      <c r="M101" s="79">
        <v>68.114199999999997</v>
      </c>
      <c r="N101" s="78"/>
      <c r="O101" s="79"/>
    </row>
    <row r="102" spans="4:15" x14ac:dyDescent="0.2">
      <c r="D102" s="78">
        <v>0.41944444444444401</v>
      </c>
      <c r="E102" s="79">
        <v>68.913899999999998</v>
      </c>
      <c r="F102" s="78">
        <v>0.50277777777777799</v>
      </c>
      <c r="G102" s="79">
        <v>68.165099999999995</v>
      </c>
      <c r="H102" s="78">
        <v>0.58611111111111103</v>
      </c>
      <c r="I102" s="79">
        <v>68.269800000000004</v>
      </c>
      <c r="J102" s="78">
        <v>0.66944444444444395</v>
      </c>
      <c r="K102" s="79">
        <v>68.344300000000004</v>
      </c>
      <c r="L102" s="78">
        <v>0.75277777777777699</v>
      </c>
      <c r="M102" s="79">
        <v>68.177300000000002</v>
      </c>
      <c r="N102" s="78"/>
      <c r="O102" s="79"/>
    </row>
    <row r="103" spans="4:15" x14ac:dyDescent="0.2">
      <c r="D103" s="78">
        <v>0.42013888888888901</v>
      </c>
      <c r="E103" s="79">
        <v>68.915700000000001</v>
      </c>
      <c r="F103" s="78">
        <v>0.50347222222222199</v>
      </c>
      <c r="G103" s="79">
        <v>68.805800000000005</v>
      </c>
      <c r="H103" s="78">
        <v>0.58680555555555503</v>
      </c>
      <c r="I103" s="79">
        <v>68.906400000000005</v>
      </c>
      <c r="J103" s="78">
        <v>0.67013888888888795</v>
      </c>
      <c r="K103" s="79">
        <v>68.344300000000004</v>
      </c>
      <c r="L103" s="78">
        <v>0.75347222222222099</v>
      </c>
      <c r="M103" s="79">
        <v>68.177400000000006</v>
      </c>
      <c r="N103" s="78"/>
      <c r="O103" s="79"/>
    </row>
    <row r="104" spans="4:15" x14ac:dyDescent="0.2">
      <c r="D104" s="78">
        <v>0.420833333333333</v>
      </c>
      <c r="E104" s="79">
        <v>68.792699999999996</v>
      </c>
      <c r="F104" s="78">
        <v>0.50416666666666599</v>
      </c>
      <c r="G104" s="79">
        <v>68.131500000000003</v>
      </c>
      <c r="H104" s="78">
        <v>0.58750000000000002</v>
      </c>
      <c r="I104" s="79">
        <v>68.332599999999999</v>
      </c>
      <c r="J104" s="78">
        <v>0.67083333333333295</v>
      </c>
      <c r="K104" s="79">
        <v>68.424999999999997</v>
      </c>
      <c r="L104" s="78">
        <v>0.75416666666666599</v>
      </c>
      <c r="M104" s="79">
        <v>68.269000000000005</v>
      </c>
      <c r="N104" s="78"/>
      <c r="O104" s="79"/>
    </row>
    <row r="105" spans="4:15" x14ac:dyDescent="0.2">
      <c r="D105" s="78">
        <v>0.421527777777778</v>
      </c>
      <c r="E105" s="79">
        <v>68.794499999999999</v>
      </c>
      <c r="F105" s="78">
        <v>0.50486111111111098</v>
      </c>
      <c r="G105" s="79">
        <v>68.771900000000002</v>
      </c>
      <c r="H105" s="78">
        <v>0.58819444444444402</v>
      </c>
      <c r="I105" s="79">
        <v>68.969800000000006</v>
      </c>
      <c r="J105" s="78">
        <v>0.67152777777777695</v>
      </c>
      <c r="K105" s="79">
        <v>68.424999999999997</v>
      </c>
      <c r="L105" s="78">
        <v>0.75486111111110998</v>
      </c>
      <c r="M105" s="79">
        <v>68.269099999999995</v>
      </c>
      <c r="N105" s="78"/>
      <c r="O105" s="79"/>
    </row>
    <row r="106" spans="4:15" x14ac:dyDescent="0.2">
      <c r="D106" s="78">
        <v>0.422222222222222</v>
      </c>
      <c r="E106" s="79">
        <v>68.904700000000005</v>
      </c>
      <c r="F106" s="78">
        <v>0.50555555555555498</v>
      </c>
      <c r="G106" s="79">
        <v>68.101399999999998</v>
      </c>
      <c r="H106" s="78">
        <v>0.58888888888888802</v>
      </c>
      <c r="I106" s="79">
        <v>68.2744</v>
      </c>
      <c r="J106" s="78">
        <v>0.67222222222222106</v>
      </c>
      <c r="K106" s="79">
        <v>68.276399999999995</v>
      </c>
      <c r="L106" s="78">
        <v>0.75555555555555398</v>
      </c>
      <c r="M106" s="79">
        <v>68.179599999999994</v>
      </c>
      <c r="N106" s="78"/>
      <c r="O106" s="79"/>
    </row>
    <row r="107" spans="4:15" x14ac:dyDescent="0.2">
      <c r="D107" s="78">
        <v>0.422916666666666</v>
      </c>
      <c r="E107" s="79">
        <v>68.906499999999994</v>
      </c>
      <c r="F107" s="78">
        <v>0.50624999999999998</v>
      </c>
      <c r="G107" s="79">
        <v>68.741500000000002</v>
      </c>
      <c r="H107" s="78">
        <v>0.58958333333333302</v>
      </c>
      <c r="I107" s="79">
        <v>68.911000000000001</v>
      </c>
      <c r="J107" s="78">
        <v>0.67291666666666605</v>
      </c>
      <c r="K107" s="79">
        <v>68.276399999999995</v>
      </c>
      <c r="L107" s="78">
        <v>0.75624999999999898</v>
      </c>
      <c r="M107" s="79">
        <v>68.179699999999997</v>
      </c>
      <c r="N107" s="78"/>
      <c r="O107" s="79"/>
    </row>
    <row r="108" spans="4:15" x14ac:dyDescent="0.2">
      <c r="D108" s="78">
        <v>0.42361111111111099</v>
      </c>
      <c r="E108" s="79">
        <v>68.934299999999993</v>
      </c>
      <c r="F108" s="78">
        <v>0.50694444444444398</v>
      </c>
      <c r="G108" s="79">
        <v>68.178399999999996</v>
      </c>
      <c r="H108" s="78">
        <v>0.59027777777777701</v>
      </c>
      <c r="I108" s="79">
        <v>68.278899999999993</v>
      </c>
      <c r="J108" s="78">
        <v>0.67361111111111005</v>
      </c>
      <c r="K108" s="79">
        <v>68.352099999999993</v>
      </c>
      <c r="L108" s="78">
        <v>0.75694444444444298</v>
      </c>
      <c r="M108" s="79">
        <v>68.101399999999998</v>
      </c>
      <c r="N108" s="78"/>
      <c r="O108" s="79"/>
    </row>
    <row r="109" spans="4:15" x14ac:dyDescent="0.2">
      <c r="D109" s="78">
        <v>0.42430555555555499</v>
      </c>
      <c r="E109" s="79">
        <v>68.936099999999996</v>
      </c>
      <c r="F109" s="78">
        <v>0.50763888888888897</v>
      </c>
      <c r="G109" s="79">
        <v>68.814700000000002</v>
      </c>
      <c r="H109" s="78">
        <v>0.59097222222222201</v>
      </c>
      <c r="I109" s="79">
        <v>68.915599999999998</v>
      </c>
      <c r="J109" s="78">
        <v>0.67430555555555505</v>
      </c>
      <c r="K109" s="79">
        <v>68.352099999999993</v>
      </c>
      <c r="L109" s="78">
        <v>0.75763888888888797</v>
      </c>
      <c r="M109" s="79">
        <v>68.101500000000001</v>
      </c>
      <c r="N109" s="78"/>
      <c r="O109" s="79"/>
    </row>
    <row r="110" spans="4:15" x14ac:dyDescent="0.2">
      <c r="D110" s="78">
        <v>0.42499999999999999</v>
      </c>
      <c r="E110" s="79">
        <v>68.873199999999997</v>
      </c>
      <c r="F110" s="78">
        <v>0.50833333333333297</v>
      </c>
      <c r="G110" s="79">
        <v>68.2697</v>
      </c>
      <c r="H110" s="78">
        <v>0.59166666666666601</v>
      </c>
      <c r="I110" s="79">
        <v>68.346100000000007</v>
      </c>
      <c r="J110" s="78">
        <v>0.67499999999999905</v>
      </c>
      <c r="K110" s="79">
        <v>68.41</v>
      </c>
      <c r="L110" s="78">
        <v>0.75833333333333197</v>
      </c>
      <c r="M110" s="79">
        <v>68.020300000000006</v>
      </c>
      <c r="N110" s="78"/>
      <c r="O110" s="79"/>
    </row>
    <row r="111" spans="4:15" x14ac:dyDescent="0.2">
      <c r="D111" s="78">
        <v>0.42569444444444399</v>
      </c>
      <c r="E111" s="79">
        <v>68.875</v>
      </c>
      <c r="F111" s="78">
        <v>0.50902777777777797</v>
      </c>
      <c r="G111" s="79">
        <v>68.906899999999993</v>
      </c>
      <c r="H111" s="78">
        <v>0.59236111111111101</v>
      </c>
      <c r="I111" s="79">
        <v>68.983400000000003</v>
      </c>
      <c r="J111" s="78">
        <v>0.67569444444444404</v>
      </c>
      <c r="K111" s="79">
        <v>68.41</v>
      </c>
      <c r="L111" s="78">
        <v>0.75902777777777697</v>
      </c>
      <c r="M111" s="79">
        <v>68.020399999999995</v>
      </c>
      <c r="N111" s="78"/>
      <c r="O111" s="79"/>
    </row>
    <row r="112" spans="4:15" x14ac:dyDescent="0.2">
      <c r="D112" s="78">
        <v>0.42638888888888898</v>
      </c>
      <c r="E112" s="79">
        <v>68.95</v>
      </c>
      <c r="F112" s="78">
        <v>0.50972222222222197</v>
      </c>
      <c r="G112" s="79">
        <v>68.281199999999998</v>
      </c>
      <c r="H112" s="78">
        <v>0.593055555555555</v>
      </c>
      <c r="I112" s="79">
        <v>68.357200000000006</v>
      </c>
      <c r="J112" s="78">
        <v>0.67638888888888804</v>
      </c>
      <c r="K112" s="79">
        <v>68.258499999999998</v>
      </c>
      <c r="L112" s="78">
        <v>0.75972222222222097</v>
      </c>
      <c r="M112" s="79">
        <v>68.016800000000003</v>
      </c>
      <c r="N112" s="78"/>
      <c r="O112" s="79"/>
    </row>
    <row r="113" spans="4:15" x14ac:dyDescent="0.2">
      <c r="D113" s="78">
        <v>0.42708333333333298</v>
      </c>
      <c r="E113" s="79">
        <v>68.951700000000002</v>
      </c>
      <c r="F113" s="78">
        <v>0.51041666666666596</v>
      </c>
      <c r="G113" s="79">
        <v>68.918499999999995</v>
      </c>
      <c r="H113" s="78">
        <v>0.593749999999999</v>
      </c>
      <c r="I113" s="79">
        <v>68.994600000000005</v>
      </c>
      <c r="J113" s="78">
        <v>0.67708333333333304</v>
      </c>
      <c r="K113" s="79">
        <v>68.258499999999998</v>
      </c>
      <c r="L113" s="78">
        <v>0.76041666666666596</v>
      </c>
      <c r="M113" s="79">
        <v>68.016900000000007</v>
      </c>
      <c r="N113" s="78"/>
      <c r="O113" s="79"/>
    </row>
    <row r="114" spans="4:15" x14ac:dyDescent="0.2">
      <c r="D114" s="78">
        <v>0.42777777777777698</v>
      </c>
      <c r="E114" s="79">
        <v>68.944900000000004</v>
      </c>
      <c r="F114" s="78">
        <v>0.51111111111111096</v>
      </c>
      <c r="G114" s="79">
        <v>68.152699999999996</v>
      </c>
      <c r="H114" s="78">
        <v>0.594444444444444</v>
      </c>
      <c r="I114" s="79">
        <v>68.361000000000004</v>
      </c>
      <c r="J114" s="78">
        <v>0.67777777777777704</v>
      </c>
      <c r="K114" s="79">
        <v>68.374600000000001</v>
      </c>
      <c r="L114" s="78">
        <v>0.76111111111110996</v>
      </c>
      <c r="M114" s="79">
        <v>68.006</v>
      </c>
      <c r="N114" s="78"/>
      <c r="O114" s="79"/>
    </row>
    <row r="115" spans="4:15" x14ac:dyDescent="0.2">
      <c r="D115" s="78">
        <v>0.42847222222222198</v>
      </c>
      <c r="E115" s="79">
        <v>68.946700000000007</v>
      </c>
      <c r="F115" s="78">
        <v>0.51180555555555496</v>
      </c>
      <c r="G115" s="79">
        <v>68.788799999999995</v>
      </c>
      <c r="H115" s="78">
        <v>0.595138888888888</v>
      </c>
      <c r="I115" s="79">
        <v>68.998400000000004</v>
      </c>
      <c r="J115" s="78">
        <v>0.67847222222222103</v>
      </c>
      <c r="K115" s="79">
        <v>68.374600000000001</v>
      </c>
      <c r="L115" s="78">
        <v>0.76180555555555396</v>
      </c>
      <c r="M115" s="79">
        <v>68.405699999999996</v>
      </c>
      <c r="N115" s="78"/>
      <c r="O115" s="79"/>
    </row>
    <row r="116" spans="4:15" x14ac:dyDescent="0.2">
      <c r="D116" s="78">
        <v>0.42916666666666597</v>
      </c>
      <c r="E116" s="79">
        <v>68.891099999999994</v>
      </c>
      <c r="F116" s="78">
        <v>0.51249999999999996</v>
      </c>
      <c r="G116" s="79">
        <v>68.1477</v>
      </c>
      <c r="H116" s="78">
        <v>0.59583333333333299</v>
      </c>
      <c r="I116" s="79">
        <v>68.245800000000003</v>
      </c>
      <c r="J116" s="78">
        <v>0.67916666666666603</v>
      </c>
      <c r="K116" s="79">
        <v>68.334199999999996</v>
      </c>
      <c r="L116" s="78">
        <v>0.76249999999999896</v>
      </c>
      <c r="M116" s="79">
        <v>68.089500000000001</v>
      </c>
      <c r="N116" s="78"/>
      <c r="O116" s="79"/>
    </row>
    <row r="117" spans="4:15" x14ac:dyDescent="0.2">
      <c r="D117" s="78">
        <v>0.42986111111111103</v>
      </c>
      <c r="E117" s="79">
        <v>68.892899999999997</v>
      </c>
      <c r="F117" s="78">
        <v>0.51319444444444395</v>
      </c>
      <c r="G117" s="79">
        <v>68.783699999999996</v>
      </c>
      <c r="H117" s="78">
        <v>0.59652777777777699</v>
      </c>
      <c r="I117" s="79">
        <v>68.882099999999994</v>
      </c>
      <c r="J117" s="78">
        <v>0.67986111111111003</v>
      </c>
      <c r="K117" s="79">
        <v>68.334199999999996</v>
      </c>
      <c r="L117" s="78">
        <v>0.76319444444444295</v>
      </c>
      <c r="M117" s="79">
        <v>68.489699999999999</v>
      </c>
      <c r="N117" s="78"/>
      <c r="O117" s="79"/>
    </row>
    <row r="118" spans="4:15" x14ac:dyDescent="0.2">
      <c r="D118" s="78">
        <v>0.43055555555555503</v>
      </c>
      <c r="E118" s="79">
        <v>68.918000000000006</v>
      </c>
      <c r="F118" s="78">
        <v>0.51388888888888895</v>
      </c>
      <c r="G118" s="79">
        <v>68.117599999999996</v>
      </c>
      <c r="H118" s="78">
        <v>0.59722222222222199</v>
      </c>
      <c r="I118" s="79">
        <v>68.328299999999999</v>
      </c>
      <c r="J118" s="78">
        <v>0.68055555555555503</v>
      </c>
      <c r="K118" s="79">
        <v>68.355099999999993</v>
      </c>
      <c r="L118" s="78">
        <v>0.76388888888888795</v>
      </c>
      <c r="M118" s="79">
        <v>68.129900000000006</v>
      </c>
      <c r="N118" s="78"/>
      <c r="O118" s="79"/>
    </row>
    <row r="119" spans="4:15" x14ac:dyDescent="0.2">
      <c r="D119" s="78">
        <v>0.43125000000000002</v>
      </c>
      <c r="E119" s="79">
        <v>68.919799999999995</v>
      </c>
      <c r="F119" s="78">
        <v>0.51458333333333295</v>
      </c>
      <c r="G119" s="79">
        <v>68.753399999999999</v>
      </c>
      <c r="H119" s="78">
        <v>0.59791666666666599</v>
      </c>
      <c r="I119" s="79">
        <v>68.965400000000002</v>
      </c>
      <c r="J119" s="78">
        <v>0.68124999999999902</v>
      </c>
      <c r="K119" s="79">
        <v>68.355099999999993</v>
      </c>
      <c r="L119" s="78">
        <v>0.76458333333333195</v>
      </c>
      <c r="M119" s="79">
        <v>68.530299999999997</v>
      </c>
      <c r="N119" s="78"/>
      <c r="O119" s="79"/>
    </row>
    <row r="120" spans="4:15" x14ac:dyDescent="0.2">
      <c r="D120" s="78">
        <v>0.43194444444444402</v>
      </c>
      <c r="E120" s="79">
        <v>68.783500000000004</v>
      </c>
      <c r="F120" s="78">
        <v>0.51527777777777795</v>
      </c>
      <c r="G120" s="79">
        <v>68.220799999999997</v>
      </c>
      <c r="H120" s="78">
        <v>0.59861111111111098</v>
      </c>
      <c r="I120" s="79">
        <v>68.288499999999999</v>
      </c>
      <c r="J120" s="78">
        <v>0.68194444444444402</v>
      </c>
      <c r="K120" s="79">
        <v>68.206900000000005</v>
      </c>
      <c r="L120" s="78">
        <v>0.76527777777777695</v>
      </c>
      <c r="M120" s="79">
        <v>68.127499999999998</v>
      </c>
      <c r="N120" s="78"/>
      <c r="O120" s="79"/>
    </row>
    <row r="121" spans="4:15" x14ac:dyDescent="0.2">
      <c r="D121" s="78">
        <v>0.43263888888888902</v>
      </c>
      <c r="E121" s="79">
        <v>68.785300000000007</v>
      </c>
      <c r="F121" s="78">
        <v>0.51597222222222205</v>
      </c>
      <c r="G121" s="79">
        <v>68.857500000000002</v>
      </c>
      <c r="H121" s="78">
        <v>0.59930555555555498</v>
      </c>
      <c r="I121" s="79">
        <v>68.9251</v>
      </c>
      <c r="J121" s="78">
        <v>0.68263888888888802</v>
      </c>
      <c r="K121" s="79">
        <v>68.206900000000005</v>
      </c>
      <c r="L121" s="78">
        <v>0.76597222222222106</v>
      </c>
      <c r="M121" s="79">
        <v>68.527900000000002</v>
      </c>
      <c r="N121" s="78"/>
      <c r="O121" s="79"/>
    </row>
    <row r="122" spans="4:15" x14ac:dyDescent="0.2">
      <c r="D122" s="78">
        <v>0.43333333333333302</v>
      </c>
      <c r="E122" s="79">
        <v>68.838200000000001</v>
      </c>
      <c r="F122" s="78">
        <v>0.51666666666666605</v>
      </c>
      <c r="G122" s="79">
        <v>68.256299999999996</v>
      </c>
      <c r="H122" s="78">
        <v>0.59999999999999898</v>
      </c>
      <c r="I122" s="79">
        <v>68.276600000000002</v>
      </c>
      <c r="J122" s="78">
        <v>0.68333333333333202</v>
      </c>
      <c r="K122" s="79">
        <v>68.198599999999999</v>
      </c>
      <c r="L122" s="78">
        <v>0.76666666666666605</v>
      </c>
      <c r="M122" s="79">
        <v>68.061899999999994</v>
      </c>
      <c r="N122" s="78"/>
      <c r="O122" s="79"/>
    </row>
    <row r="123" spans="4:15" x14ac:dyDescent="0.2">
      <c r="D123" s="78">
        <v>0.43402777777777701</v>
      </c>
      <c r="E123" s="79">
        <v>68.84</v>
      </c>
      <c r="F123" s="78">
        <v>0.51736111111111105</v>
      </c>
      <c r="G123" s="79">
        <v>68.8934</v>
      </c>
      <c r="H123" s="78">
        <v>0.60069444444444398</v>
      </c>
      <c r="I123" s="79">
        <v>68.9131</v>
      </c>
      <c r="J123" s="78">
        <v>0.68402777777777701</v>
      </c>
      <c r="K123" s="79">
        <v>68.198599999999999</v>
      </c>
      <c r="L123" s="78">
        <v>0.76736111111111005</v>
      </c>
      <c r="M123" s="79">
        <v>68.4619</v>
      </c>
      <c r="N123" s="78"/>
      <c r="O123" s="79"/>
    </row>
    <row r="124" spans="4:15" x14ac:dyDescent="0.2">
      <c r="D124" s="78">
        <v>0.43472222222222201</v>
      </c>
      <c r="E124" s="79">
        <v>68.9114</v>
      </c>
      <c r="F124" s="78">
        <v>0.51805555555555505</v>
      </c>
      <c r="G124" s="79">
        <v>68.216099999999997</v>
      </c>
      <c r="H124" s="78">
        <v>0.60138888888888797</v>
      </c>
      <c r="I124" s="79">
        <v>68.300700000000006</v>
      </c>
      <c r="J124" s="78">
        <v>0.68472222222222101</v>
      </c>
      <c r="K124" s="79">
        <v>68.362399999999994</v>
      </c>
      <c r="L124" s="78">
        <v>0.76805555555555405</v>
      </c>
      <c r="M124" s="79">
        <v>68.0334</v>
      </c>
      <c r="N124" s="78"/>
      <c r="O124" s="79"/>
    </row>
    <row r="125" spans="4:15" x14ac:dyDescent="0.2">
      <c r="D125" s="78">
        <v>0.43541666666666601</v>
      </c>
      <c r="E125" s="79">
        <v>68.913200000000003</v>
      </c>
      <c r="F125" s="78">
        <v>0.51875000000000004</v>
      </c>
      <c r="G125" s="79">
        <v>68.852800000000002</v>
      </c>
      <c r="H125" s="78">
        <v>0.60208333333333297</v>
      </c>
      <c r="I125" s="79">
        <v>68.942999999999998</v>
      </c>
      <c r="J125" s="78">
        <v>0.68541666666666601</v>
      </c>
      <c r="K125" s="79">
        <v>68.362399999999994</v>
      </c>
      <c r="L125" s="78">
        <v>0.76874999999999905</v>
      </c>
      <c r="M125" s="79">
        <v>68.433199999999999</v>
      </c>
      <c r="N125" s="78"/>
      <c r="O125" s="79"/>
    </row>
    <row r="126" spans="4:15" x14ac:dyDescent="0.2">
      <c r="D126" s="78">
        <v>0.43611111111111101</v>
      </c>
      <c r="E126" s="79">
        <v>68.824100000000001</v>
      </c>
      <c r="F126" s="78">
        <v>0.51944444444444404</v>
      </c>
      <c r="G126" s="79">
        <v>68.228399999999993</v>
      </c>
      <c r="H126" s="78">
        <v>0.60277777777777697</v>
      </c>
      <c r="I126" s="79">
        <v>68.307500000000005</v>
      </c>
      <c r="J126" s="78">
        <v>0.68611111111111001</v>
      </c>
      <c r="K126" s="79">
        <v>68.269000000000005</v>
      </c>
      <c r="L126" s="78">
        <v>0.76944444444444304</v>
      </c>
      <c r="M126" s="79">
        <v>68.044300000000007</v>
      </c>
      <c r="N126" s="78"/>
      <c r="O126" s="79"/>
    </row>
    <row r="127" spans="4:15" x14ac:dyDescent="0.2">
      <c r="D127" s="80">
        <v>0.436805555555555</v>
      </c>
      <c r="E127" s="81">
        <v>68.826999999999998</v>
      </c>
      <c r="F127" s="80">
        <v>0.52013888888888904</v>
      </c>
      <c r="G127" s="81">
        <v>68.865200000000002</v>
      </c>
      <c r="H127" s="80">
        <v>0.60347222222222197</v>
      </c>
      <c r="I127" s="81">
        <v>68.949799999999996</v>
      </c>
      <c r="J127" s="80">
        <v>0.686805555555555</v>
      </c>
      <c r="K127" s="81">
        <v>68.269000000000005</v>
      </c>
      <c r="L127" s="80">
        <v>0.77013888888888804</v>
      </c>
      <c r="M127" s="81">
        <v>68.444199999999995</v>
      </c>
      <c r="N127" s="80"/>
      <c r="O127" s="81"/>
    </row>
  </sheetData>
  <mergeCells count="2">
    <mergeCell ref="D3:H3"/>
    <mergeCell ref="D5:H5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7"/>
  <sheetViews>
    <sheetView workbookViewId="0">
      <selection activeCell="T18" sqref="T18"/>
    </sheetView>
  </sheetViews>
  <sheetFormatPr defaultRowHeight="12.75" x14ac:dyDescent="0.2"/>
  <cols>
    <col min="1" max="1" width="4.7109375" customWidth="1"/>
    <col min="2" max="2" width="9.7109375" style="1" customWidth="1"/>
    <col min="3" max="3" width="4.7109375" customWidth="1"/>
    <col min="4" max="5" width="10.7109375" customWidth="1"/>
    <col min="6" max="6" width="8.7109375" customWidth="1"/>
    <col min="7" max="7" width="3.7109375" customWidth="1"/>
    <col min="8" max="8" width="10.7109375" customWidth="1"/>
    <col min="9" max="9" width="8.7109375" customWidth="1"/>
    <col min="10" max="10" width="3.7109375" customWidth="1"/>
    <col min="11" max="11" width="10.7109375" customWidth="1"/>
    <col min="12" max="12" width="8.7109375" customWidth="1"/>
    <col min="13" max="13" width="3.7109375" customWidth="1"/>
    <col min="14" max="14" width="10.7109375" customWidth="1"/>
    <col min="15" max="15" width="8.7109375" customWidth="1"/>
    <col min="16" max="16" width="3.7109375" customWidth="1"/>
    <col min="17" max="17" width="10.7109375" customWidth="1"/>
    <col min="18" max="18" width="8.7109375" customWidth="1"/>
    <col min="19" max="19" width="3.7109375" customWidth="1"/>
    <col min="20" max="20" width="10.7109375" customWidth="1"/>
  </cols>
  <sheetData>
    <row r="1" spans="1:30" ht="26.25" x14ac:dyDescent="0.4">
      <c r="A1" s="34" t="s">
        <v>56</v>
      </c>
      <c r="D1" s="1"/>
      <c r="F1" s="2"/>
    </row>
    <row r="2" spans="1:30" x14ac:dyDescent="0.2">
      <c r="D2" s="1"/>
      <c r="F2" s="2"/>
    </row>
    <row r="3" spans="1:30" s="5" customFormat="1" ht="27" customHeight="1" x14ac:dyDescent="0.2">
      <c r="B3" s="6" t="s">
        <v>14</v>
      </c>
      <c r="C3" s="50"/>
      <c r="D3" s="57" t="s">
        <v>90</v>
      </c>
      <c r="E3" s="55"/>
      <c r="F3" s="55"/>
      <c r="G3" s="55"/>
      <c r="H3" s="55"/>
      <c r="I3" s="36"/>
    </row>
    <row r="4" spans="1:30" s="5" customFormat="1" x14ac:dyDescent="0.2">
      <c r="B4" s="6"/>
      <c r="C4" s="50"/>
      <c r="D4" s="6"/>
      <c r="E4" s="50"/>
      <c r="F4" s="50"/>
      <c r="G4" s="50"/>
      <c r="H4" s="40"/>
      <c r="I4" s="50"/>
    </row>
    <row r="5" spans="1:30" s="5" customFormat="1" ht="27.75" customHeight="1" x14ac:dyDescent="0.2">
      <c r="B5" s="6" t="s">
        <v>72</v>
      </c>
      <c r="C5" s="50"/>
      <c r="D5" s="57" t="s">
        <v>89</v>
      </c>
      <c r="E5" s="55"/>
      <c r="F5" s="55"/>
      <c r="G5" s="55"/>
      <c r="H5" s="55"/>
      <c r="I5" s="36"/>
    </row>
    <row r="7" spans="1:30" x14ac:dyDescent="0.2">
      <c r="B7" s="1" t="s">
        <v>16</v>
      </c>
      <c r="D7" s="77" t="s">
        <v>71</v>
      </c>
      <c r="E7" s="77" t="s">
        <v>18</v>
      </c>
      <c r="G7" s="1" t="s">
        <v>17</v>
      </c>
      <c r="AD7" s="1"/>
    </row>
    <row r="8" spans="1:30" x14ac:dyDescent="0.2">
      <c r="D8" s="78">
        <v>0.35416666666666669</v>
      </c>
      <c r="E8" s="82">
        <v>68.775700000000001</v>
      </c>
    </row>
    <row r="9" spans="1:30" x14ac:dyDescent="0.2">
      <c r="D9" s="78">
        <v>0.35486111111111113</v>
      </c>
      <c r="E9" s="82">
        <v>68.775700000000001</v>
      </c>
    </row>
    <row r="10" spans="1:30" x14ac:dyDescent="0.2">
      <c r="D10" s="78">
        <v>0.35555555555555601</v>
      </c>
      <c r="E10" s="82">
        <v>68.914199999999994</v>
      </c>
    </row>
    <row r="11" spans="1:30" x14ac:dyDescent="0.2">
      <c r="D11" s="78">
        <v>0.35625000000000001</v>
      </c>
      <c r="E11" s="82">
        <v>68.914199999999994</v>
      </c>
    </row>
    <row r="12" spans="1:30" x14ac:dyDescent="0.2">
      <c r="D12" s="78">
        <v>0.35694444444444401</v>
      </c>
      <c r="E12" s="82">
        <v>68.997100000000003</v>
      </c>
    </row>
    <row r="13" spans="1:30" x14ac:dyDescent="0.2">
      <c r="D13" s="78">
        <v>0.35763888888888901</v>
      </c>
      <c r="E13" s="82">
        <v>68.997100000000003</v>
      </c>
    </row>
    <row r="14" spans="1:30" x14ac:dyDescent="0.2">
      <c r="D14" s="78">
        <v>0.358333333333333</v>
      </c>
      <c r="E14" s="82">
        <v>68.911199999999994</v>
      </c>
    </row>
    <row r="15" spans="1:30" x14ac:dyDescent="0.2">
      <c r="D15" s="78">
        <v>0.359027777777778</v>
      </c>
      <c r="E15" s="82">
        <v>68.911199999999994</v>
      </c>
    </row>
    <row r="16" spans="1:30" x14ac:dyDescent="0.2">
      <c r="D16" s="78">
        <v>0.359722222222222</v>
      </c>
      <c r="E16" s="82">
        <v>68.932500000000005</v>
      </c>
    </row>
    <row r="17" spans="4:5" x14ac:dyDescent="0.2">
      <c r="D17" s="78">
        <v>0.360416666666667</v>
      </c>
      <c r="E17" s="82">
        <v>68.932500000000005</v>
      </c>
    </row>
    <row r="18" spans="4:5" x14ac:dyDescent="0.2">
      <c r="D18" s="78">
        <v>0.36111111111111099</v>
      </c>
      <c r="E18" s="82">
        <v>68.972200000000001</v>
      </c>
    </row>
    <row r="19" spans="4:5" x14ac:dyDescent="0.2">
      <c r="D19" s="78">
        <v>0.36180555555555599</v>
      </c>
      <c r="E19" s="82">
        <v>68.972200000000001</v>
      </c>
    </row>
    <row r="20" spans="4:5" x14ac:dyDescent="0.2">
      <c r="D20" s="78">
        <v>0.36249999999999999</v>
      </c>
      <c r="E20" s="82">
        <v>68.971900000000005</v>
      </c>
    </row>
    <row r="21" spans="4:5" x14ac:dyDescent="0.2">
      <c r="D21" s="78">
        <v>0.36319444444444399</v>
      </c>
      <c r="E21" s="82">
        <v>68.971900000000005</v>
      </c>
    </row>
    <row r="22" spans="4:5" x14ac:dyDescent="0.2">
      <c r="D22" s="78">
        <v>0.36388888888888898</v>
      </c>
      <c r="E22" s="82">
        <v>68.831900000000005</v>
      </c>
    </row>
    <row r="23" spans="4:5" x14ac:dyDescent="0.2">
      <c r="D23" s="78">
        <v>0.36458333333333298</v>
      </c>
      <c r="E23" s="82">
        <v>68.831900000000005</v>
      </c>
    </row>
    <row r="24" spans="4:5" x14ac:dyDescent="0.2">
      <c r="D24" s="78">
        <v>0.36527777777777798</v>
      </c>
      <c r="E24" s="82">
        <v>68.821700000000007</v>
      </c>
    </row>
    <row r="25" spans="4:5" x14ac:dyDescent="0.2">
      <c r="D25" s="78">
        <v>0.36597222222222198</v>
      </c>
      <c r="E25" s="82">
        <v>68.821700000000007</v>
      </c>
    </row>
    <row r="26" spans="4:5" x14ac:dyDescent="0.2">
      <c r="D26" s="78">
        <v>0.36666666666666697</v>
      </c>
      <c r="E26" s="82">
        <v>68.816900000000004</v>
      </c>
    </row>
    <row r="27" spans="4:5" x14ac:dyDescent="0.2">
      <c r="D27" s="78">
        <v>0.36736111111111103</v>
      </c>
      <c r="E27" s="82">
        <v>68.816900000000004</v>
      </c>
    </row>
    <row r="28" spans="4:5" x14ac:dyDescent="0.2">
      <c r="D28" s="78">
        <v>0.36805555555555503</v>
      </c>
      <c r="E28" s="82">
        <v>68.891199999999998</v>
      </c>
    </row>
    <row r="29" spans="4:5" x14ac:dyDescent="0.2">
      <c r="D29" s="78">
        <v>0.36875000000000002</v>
      </c>
      <c r="E29" s="82">
        <v>68.891199999999998</v>
      </c>
    </row>
    <row r="30" spans="4:5" x14ac:dyDescent="0.2">
      <c r="D30" s="78">
        <v>0.36944444444444402</v>
      </c>
      <c r="E30" s="82">
        <v>68.883600000000001</v>
      </c>
    </row>
    <row r="31" spans="4:5" x14ac:dyDescent="0.2">
      <c r="D31" s="78">
        <v>0.37013888888888902</v>
      </c>
      <c r="E31" s="82">
        <v>68.883600000000001</v>
      </c>
    </row>
    <row r="32" spans="4:5" x14ac:dyDescent="0.2">
      <c r="D32" s="78">
        <v>0.37083333333333302</v>
      </c>
      <c r="E32" s="82">
        <v>68.762500000000003</v>
      </c>
    </row>
    <row r="33" spans="4:5" x14ac:dyDescent="0.2">
      <c r="D33" s="78">
        <v>0.37152777777777801</v>
      </c>
      <c r="E33" s="82">
        <v>68.762500000000003</v>
      </c>
    </row>
    <row r="34" spans="4:5" x14ac:dyDescent="0.2">
      <c r="D34" s="78">
        <v>0.37222222222222201</v>
      </c>
      <c r="E34" s="82">
        <v>68.770799999999994</v>
      </c>
    </row>
    <row r="35" spans="4:5" x14ac:dyDescent="0.2">
      <c r="D35" s="78">
        <v>0.37291666666666701</v>
      </c>
      <c r="E35" s="82">
        <v>68.770799999999994</v>
      </c>
    </row>
    <row r="36" spans="4:5" x14ac:dyDescent="0.2">
      <c r="D36" s="78">
        <v>0.37361111111111101</v>
      </c>
      <c r="E36" s="82">
        <v>68.953500000000005</v>
      </c>
    </row>
    <row r="37" spans="4:5" x14ac:dyDescent="0.2">
      <c r="D37" s="78">
        <v>0.374305555555556</v>
      </c>
      <c r="E37" s="82">
        <v>68.953500000000005</v>
      </c>
    </row>
    <row r="38" spans="4:5" x14ac:dyDescent="0.2">
      <c r="D38" s="78">
        <v>0.375</v>
      </c>
      <c r="E38" s="82">
        <v>68.937600000000003</v>
      </c>
    </row>
    <row r="39" spans="4:5" x14ac:dyDescent="0.2">
      <c r="D39" s="78">
        <v>0.375694444444444</v>
      </c>
      <c r="E39" s="82">
        <v>68.937600000000003</v>
      </c>
    </row>
    <row r="40" spans="4:5" x14ac:dyDescent="0.2">
      <c r="D40" s="78">
        <v>0.37638888888888899</v>
      </c>
      <c r="E40" s="82">
        <v>68.918499999999995</v>
      </c>
    </row>
    <row r="41" spans="4:5" x14ac:dyDescent="0.2">
      <c r="D41" s="78">
        <v>0.37708333333333299</v>
      </c>
      <c r="E41" s="82">
        <v>68.918499999999995</v>
      </c>
    </row>
    <row r="42" spans="4:5" x14ac:dyDescent="0.2">
      <c r="D42" s="78">
        <v>0.37777777777777799</v>
      </c>
      <c r="E42" s="82">
        <v>68.790899999999993</v>
      </c>
    </row>
    <row r="43" spans="4:5" x14ac:dyDescent="0.2">
      <c r="D43" s="78">
        <v>0.37847222222222199</v>
      </c>
      <c r="E43" s="82">
        <v>68.790899999999993</v>
      </c>
    </row>
    <row r="44" spans="4:5" x14ac:dyDescent="0.2">
      <c r="D44" s="78">
        <v>0.37916666666666698</v>
      </c>
      <c r="E44" s="82">
        <v>68.8489</v>
      </c>
    </row>
    <row r="45" spans="4:5" x14ac:dyDescent="0.2">
      <c r="D45" s="78">
        <v>0.37986111111111098</v>
      </c>
      <c r="E45" s="82">
        <v>68.8489</v>
      </c>
    </row>
    <row r="46" spans="4:5" x14ac:dyDescent="0.2">
      <c r="D46" s="78">
        <v>0.38055555555555498</v>
      </c>
      <c r="E46" s="82">
        <v>68.948899999999995</v>
      </c>
    </row>
    <row r="47" spans="4:5" x14ac:dyDescent="0.2">
      <c r="D47" s="78">
        <v>0.38124999999999998</v>
      </c>
      <c r="E47" s="82">
        <v>68.948899999999995</v>
      </c>
    </row>
    <row r="48" spans="4:5" x14ac:dyDescent="0.2">
      <c r="D48" s="78">
        <v>0.38194444444444398</v>
      </c>
      <c r="E48" s="82">
        <v>68.938500000000005</v>
      </c>
    </row>
    <row r="49" spans="4:5" x14ac:dyDescent="0.2">
      <c r="D49" s="78">
        <v>0.38263888888888897</v>
      </c>
      <c r="E49" s="82">
        <v>68.938500000000005</v>
      </c>
    </row>
    <row r="50" spans="4:5" x14ac:dyDescent="0.2">
      <c r="D50" s="78">
        <v>0.38333333333333303</v>
      </c>
      <c r="E50" s="82">
        <v>68.931100000000001</v>
      </c>
    </row>
    <row r="51" spans="4:5" x14ac:dyDescent="0.2">
      <c r="D51" s="78">
        <v>0.38402777777777802</v>
      </c>
      <c r="E51" s="82">
        <v>68.931100000000001</v>
      </c>
    </row>
    <row r="52" spans="4:5" x14ac:dyDescent="0.2">
      <c r="D52" s="78">
        <v>0.38472222222222202</v>
      </c>
      <c r="E52" s="82">
        <v>68.839600000000004</v>
      </c>
    </row>
    <row r="53" spans="4:5" x14ac:dyDescent="0.2">
      <c r="D53" s="78">
        <v>0.38541666666666702</v>
      </c>
      <c r="E53" s="82">
        <v>68.839600000000004</v>
      </c>
    </row>
    <row r="54" spans="4:5" x14ac:dyDescent="0.2">
      <c r="D54" s="78">
        <v>0.38611111111111102</v>
      </c>
      <c r="E54" s="82">
        <v>68.810100000000006</v>
      </c>
    </row>
    <row r="55" spans="4:5" x14ac:dyDescent="0.2">
      <c r="D55" s="78">
        <v>0.38680555555555601</v>
      </c>
      <c r="E55" s="82">
        <v>68.810100000000006</v>
      </c>
    </row>
    <row r="56" spans="4:5" x14ac:dyDescent="0.2">
      <c r="D56" s="78">
        <v>0.38750000000000001</v>
      </c>
      <c r="E56" s="82">
        <v>68.9148</v>
      </c>
    </row>
    <row r="57" spans="4:5" x14ac:dyDescent="0.2">
      <c r="D57" s="78">
        <v>0.38819444444444401</v>
      </c>
      <c r="E57" s="82">
        <v>68.9148</v>
      </c>
    </row>
    <row r="58" spans="4:5" x14ac:dyDescent="0.2">
      <c r="D58" s="78">
        <v>0.38888888888888901</v>
      </c>
      <c r="E58" s="82">
        <v>68.773799999999994</v>
      </c>
    </row>
    <row r="59" spans="4:5" x14ac:dyDescent="0.2">
      <c r="D59" s="78">
        <v>0.389583333333333</v>
      </c>
      <c r="E59" s="82">
        <v>68.773799999999994</v>
      </c>
    </row>
    <row r="60" spans="4:5" x14ac:dyDescent="0.2">
      <c r="D60" s="78">
        <v>0.390277777777778</v>
      </c>
      <c r="E60" s="82">
        <v>68.934399999999997</v>
      </c>
    </row>
    <row r="61" spans="4:5" x14ac:dyDescent="0.2">
      <c r="D61" s="78">
        <v>0.390972222222222</v>
      </c>
      <c r="E61" s="82">
        <v>68.934399999999997</v>
      </c>
    </row>
    <row r="62" spans="4:5" x14ac:dyDescent="0.2">
      <c r="D62" s="78">
        <v>0.391666666666667</v>
      </c>
      <c r="E62" s="82">
        <v>68.831500000000005</v>
      </c>
    </row>
    <row r="63" spans="4:5" x14ac:dyDescent="0.2">
      <c r="D63" s="78">
        <v>0.39236111111111099</v>
      </c>
      <c r="E63" s="82">
        <v>68.831500000000005</v>
      </c>
    </row>
    <row r="64" spans="4:5" x14ac:dyDescent="0.2">
      <c r="D64" s="78">
        <v>0.39305555555555499</v>
      </c>
      <c r="E64" s="82">
        <v>68.895899999999997</v>
      </c>
    </row>
    <row r="65" spans="4:5" x14ac:dyDescent="0.2">
      <c r="D65" s="78">
        <v>0.39374999999999999</v>
      </c>
      <c r="E65" s="82">
        <v>68.895899999999997</v>
      </c>
    </row>
    <row r="66" spans="4:5" x14ac:dyDescent="0.2">
      <c r="D66" s="78">
        <v>0.39444444444444399</v>
      </c>
      <c r="E66" s="82">
        <v>68.890100000000004</v>
      </c>
    </row>
    <row r="67" spans="4:5" x14ac:dyDescent="0.2">
      <c r="D67" s="78">
        <v>0.39513888888888898</v>
      </c>
      <c r="E67" s="82">
        <v>68.890100000000004</v>
      </c>
    </row>
    <row r="68" spans="4:5" x14ac:dyDescent="0.2">
      <c r="D68" s="78">
        <v>0.39583333333333298</v>
      </c>
      <c r="E68" s="82">
        <v>68.812399999999997</v>
      </c>
    </row>
    <row r="69" spans="4:5" x14ac:dyDescent="0.2">
      <c r="D69" s="78">
        <v>0.39652777777777798</v>
      </c>
      <c r="E69" s="82">
        <v>68.812399999999997</v>
      </c>
    </row>
    <row r="70" spans="4:5" x14ac:dyDescent="0.2">
      <c r="D70" s="78">
        <v>0.39722222222222198</v>
      </c>
      <c r="E70" s="82">
        <v>68.879800000000003</v>
      </c>
    </row>
    <row r="71" spans="4:5" x14ac:dyDescent="0.2">
      <c r="D71" s="78">
        <v>0.39791666666666597</v>
      </c>
      <c r="E71" s="82">
        <v>68.879800000000003</v>
      </c>
    </row>
    <row r="72" spans="4:5" x14ac:dyDescent="0.2">
      <c r="D72" s="78">
        <v>0.39861111111111103</v>
      </c>
      <c r="E72" s="82">
        <v>68.843000000000004</v>
      </c>
    </row>
    <row r="73" spans="4:5" x14ac:dyDescent="0.2">
      <c r="D73" s="78">
        <v>0.39930555555555503</v>
      </c>
      <c r="E73" s="82">
        <v>68.843000000000004</v>
      </c>
    </row>
    <row r="74" spans="4:5" x14ac:dyDescent="0.2">
      <c r="D74" s="78">
        <v>0.4</v>
      </c>
      <c r="E74" s="82">
        <v>68.922300000000007</v>
      </c>
    </row>
    <row r="75" spans="4:5" x14ac:dyDescent="0.2">
      <c r="D75" s="78">
        <v>0.40069444444444402</v>
      </c>
      <c r="E75" s="82">
        <v>68.922300000000007</v>
      </c>
    </row>
    <row r="76" spans="4:5" x14ac:dyDescent="0.2">
      <c r="D76" s="78">
        <v>0.40138888888888902</v>
      </c>
      <c r="E76" s="82">
        <v>68.959900000000005</v>
      </c>
    </row>
    <row r="77" spans="4:5" x14ac:dyDescent="0.2">
      <c r="D77" s="78">
        <v>0.40208333333333302</v>
      </c>
      <c r="E77" s="82">
        <v>68.962400000000002</v>
      </c>
    </row>
    <row r="78" spans="4:5" x14ac:dyDescent="0.2">
      <c r="D78" s="78">
        <v>0.40277777777777801</v>
      </c>
      <c r="E78" s="82">
        <v>68.987899999999996</v>
      </c>
    </row>
    <row r="79" spans="4:5" x14ac:dyDescent="0.2">
      <c r="D79" s="78">
        <v>0.40347222222222201</v>
      </c>
      <c r="E79" s="82">
        <v>68.990399999999994</v>
      </c>
    </row>
    <row r="80" spans="4:5" x14ac:dyDescent="0.2">
      <c r="D80" s="78">
        <v>0.40416666666666701</v>
      </c>
      <c r="E80" s="82">
        <v>68.931700000000006</v>
      </c>
    </row>
    <row r="81" spans="4:5" x14ac:dyDescent="0.2">
      <c r="D81" s="78">
        <v>0.40486111111111101</v>
      </c>
      <c r="E81" s="82">
        <v>68.932299999999998</v>
      </c>
    </row>
    <row r="82" spans="4:5" x14ac:dyDescent="0.2">
      <c r="D82" s="78">
        <v>0.405555555555555</v>
      </c>
      <c r="E82" s="82">
        <v>68.922300000000007</v>
      </c>
    </row>
    <row r="83" spans="4:5" x14ac:dyDescent="0.2">
      <c r="D83" s="78">
        <v>0.40625</v>
      </c>
      <c r="E83" s="82">
        <v>68.925200000000004</v>
      </c>
    </row>
    <row r="84" spans="4:5" x14ac:dyDescent="0.2">
      <c r="D84" s="78">
        <v>0.406944444444444</v>
      </c>
      <c r="E84" s="82">
        <v>68.828400000000002</v>
      </c>
    </row>
    <row r="85" spans="4:5" x14ac:dyDescent="0.2">
      <c r="D85" s="78">
        <v>0.40763888888888899</v>
      </c>
      <c r="E85" s="82">
        <v>68.831299999999999</v>
      </c>
    </row>
    <row r="86" spans="4:5" x14ac:dyDescent="0.2">
      <c r="D86" s="78">
        <v>0.40833333333333299</v>
      </c>
      <c r="E86" s="82">
        <v>68.877499999999998</v>
      </c>
    </row>
    <row r="87" spans="4:5" x14ac:dyDescent="0.2">
      <c r="D87" s="78">
        <v>0.40902777777777799</v>
      </c>
      <c r="E87" s="82">
        <v>68.876900000000006</v>
      </c>
    </row>
    <row r="88" spans="4:5" x14ac:dyDescent="0.2">
      <c r="D88" s="78">
        <v>0.40972222222222199</v>
      </c>
      <c r="E88" s="82">
        <v>68.911000000000001</v>
      </c>
    </row>
    <row r="89" spans="4:5" x14ac:dyDescent="0.2">
      <c r="D89" s="78">
        <v>0.41041666666666599</v>
      </c>
      <c r="E89" s="82">
        <v>68.910399999999996</v>
      </c>
    </row>
    <row r="90" spans="4:5" x14ac:dyDescent="0.2">
      <c r="D90" s="78">
        <v>0.41111111111111098</v>
      </c>
      <c r="E90" s="82">
        <v>69.043400000000005</v>
      </c>
    </row>
    <row r="91" spans="4:5" x14ac:dyDescent="0.2">
      <c r="D91" s="78">
        <v>0.41180555555555498</v>
      </c>
      <c r="E91" s="82">
        <v>69.045599999999993</v>
      </c>
    </row>
    <row r="92" spans="4:5" x14ac:dyDescent="0.2">
      <c r="D92" s="78">
        <v>0.41249999999999998</v>
      </c>
      <c r="E92" s="82">
        <v>68.924599999999998</v>
      </c>
    </row>
    <row r="93" spans="4:5" x14ac:dyDescent="0.2">
      <c r="D93" s="78">
        <v>0.41319444444444398</v>
      </c>
      <c r="E93" s="82">
        <v>68.9268</v>
      </c>
    </row>
    <row r="94" spans="4:5" x14ac:dyDescent="0.2">
      <c r="D94" s="78">
        <v>0.41388888888888897</v>
      </c>
      <c r="E94" s="82">
        <v>68.935900000000004</v>
      </c>
    </row>
    <row r="95" spans="4:5" x14ac:dyDescent="0.2">
      <c r="D95" s="78">
        <v>0.41458333333333303</v>
      </c>
      <c r="E95" s="82">
        <v>68.938500000000005</v>
      </c>
    </row>
    <row r="96" spans="4:5" x14ac:dyDescent="0.2">
      <c r="D96" s="78">
        <v>0.41527777777777802</v>
      </c>
      <c r="E96" s="82">
        <v>68.985600000000005</v>
      </c>
    </row>
    <row r="97" spans="4:5" x14ac:dyDescent="0.2">
      <c r="D97" s="78">
        <v>0.41597222222222202</v>
      </c>
      <c r="E97" s="82">
        <v>68.988200000000006</v>
      </c>
    </row>
    <row r="98" spans="4:5" x14ac:dyDescent="0.2">
      <c r="D98" s="78">
        <v>0.41666666666666602</v>
      </c>
      <c r="E98" s="82">
        <v>68.898799999999994</v>
      </c>
    </row>
    <row r="99" spans="4:5" x14ac:dyDescent="0.2">
      <c r="D99" s="78">
        <v>0.41736111111111102</v>
      </c>
      <c r="E99" s="82">
        <v>68.900599999999997</v>
      </c>
    </row>
    <row r="100" spans="4:5" x14ac:dyDescent="0.2">
      <c r="D100" s="78">
        <v>0.41805555555555501</v>
      </c>
      <c r="E100" s="82">
        <v>68.819599999999994</v>
      </c>
    </row>
    <row r="101" spans="4:5" x14ac:dyDescent="0.2">
      <c r="D101" s="78">
        <v>0.41875000000000001</v>
      </c>
      <c r="E101" s="82">
        <v>68.821399999999997</v>
      </c>
    </row>
    <row r="102" spans="4:5" x14ac:dyDescent="0.2">
      <c r="D102" s="78">
        <v>0.41944444444444401</v>
      </c>
      <c r="E102" s="82">
        <v>68.913899999999998</v>
      </c>
    </row>
    <row r="103" spans="4:5" x14ac:dyDescent="0.2">
      <c r="D103" s="78">
        <v>0.42013888888888901</v>
      </c>
      <c r="E103" s="82">
        <v>68.915700000000001</v>
      </c>
    </row>
    <row r="104" spans="4:5" x14ac:dyDescent="0.2">
      <c r="D104" s="78">
        <v>0.420833333333333</v>
      </c>
      <c r="E104" s="82">
        <v>68.792699999999996</v>
      </c>
    </row>
    <row r="105" spans="4:5" x14ac:dyDescent="0.2">
      <c r="D105" s="78">
        <v>0.421527777777778</v>
      </c>
      <c r="E105" s="82">
        <v>68.794499999999999</v>
      </c>
    </row>
    <row r="106" spans="4:5" x14ac:dyDescent="0.2">
      <c r="D106" s="78">
        <v>0.422222222222222</v>
      </c>
      <c r="E106" s="82">
        <v>68.904700000000005</v>
      </c>
    </row>
    <row r="107" spans="4:5" x14ac:dyDescent="0.2">
      <c r="D107" s="78">
        <v>0.422916666666666</v>
      </c>
      <c r="E107" s="82">
        <v>68.906499999999994</v>
      </c>
    </row>
    <row r="108" spans="4:5" x14ac:dyDescent="0.2">
      <c r="D108" s="78">
        <v>0.42361111111111099</v>
      </c>
      <c r="E108" s="82">
        <v>68.934299999999993</v>
      </c>
    </row>
    <row r="109" spans="4:5" x14ac:dyDescent="0.2">
      <c r="D109" s="78">
        <v>0.42430555555555499</v>
      </c>
      <c r="E109" s="82">
        <v>68.936099999999996</v>
      </c>
    </row>
    <row r="110" spans="4:5" x14ac:dyDescent="0.2">
      <c r="D110" s="78">
        <v>0.42499999999999999</v>
      </c>
      <c r="E110" s="82">
        <v>68.873199999999997</v>
      </c>
    </row>
    <row r="111" spans="4:5" x14ac:dyDescent="0.2">
      <c r="D111" s="78">
        <v>0.42569444444444399</v>
      </c>
      <c r="E111" s="82">
        <v>68.875</v>
      </c>
    </row>
    <row r="112" spans="4:5" x14ac:dyDescent="0.2">
      <c r="D112" s="78">
        <v>0.42638888888888898</v>
      </c>
      <c r="E112" s="82">
        <v>68.95</v>
      </c>
    </row>
    <row r="113" spans="4:5" x14ac:dyDescent="0.2">
      <c r="D113" s="78">
        <v>0.42708333333333298</v>
      </c>
      <c r="E113" s="82">
        <v>68.951700000000002</v>
      </c>
    </row>
    <row r="114" spans="4:5" x14ac:dyDescent="0.2">
      <c r="D114" s="78">
        <v>0.42777777777777698</v>
      </c>
      <c r="E114" s="82">
        <v>68.944900000000004</v>
      </c>
    </row>
    <row r="115" spans="4:5" x14ac:dyDescent="0.2">
      <c r="D115" s="78">
        <v>0.42847222222222198</v>
      </c>
      <c r="E115" s="82">
        <v>68.946700000000007</v>
      </c>
    </row>
    <row r="116" spans="4:5" x14ac:dyDescent="0.2">
      <c r="D116" s="78">
        <v>0.42916666666666597</v>
      </c>
      <c r="E116" s="82">
        <v>68.891099999999994</v>
      </c>
    </row>
    <row r="117" spans="4:5" x14ac:dyDescent="0.2">
      <c r="D117" s="78">
        <v>0.42986111111111103</v>
      </c>
      <c r="E117" s="82">
        <v>68.892899999999997</v>
      </c>
    </row>
    <row r="118" spans="4:5" x14ac:dyDescent="0.2">
      <c r="D118" s="78">
        <v>0.43055555555555503</v>
      </c>
      <c r="E118" s="82">
        <v>68.918000000000006</v>
      </c>
    </row>
    <row r="119" spans="4:5" x14ac:dyDescent="0.2">
      <c r="D119" s="78">
        <v>0.43125000000000002</v>
      </c>
      <c r="E119" s="82">
        <v>68.919799999999995</v>
      </c>
    </row>
    <row r="120" spans="4:5" x14ac:dyDescent="0.2">
      <c r="D120" s="78">
        <v>0.43194444444444402</v>
      </c>
      <c r="E120" s="82">
        <v>68.783500000000004</v>
      </c>
    </row>
    <row r="121" spans="4:5" x14ac:dyDescent="0.2">
      <c r="D121" s="78">
        <v>0.43263888888888902</v>
      </c>
      <c r="E121" s="82">
        <v>68.785300000000007</v>
      </c>
    </row>
    <row r="122" spans="4:5" x14ac:dyDescent="0.2">
      <c r="D122" s="78">
        <v>0.43333333333333302</v>
      </c>
      <c r="E122" s="82">
        <v>68.838200000000001</v>
      </c>
    </row>
    <row r="123" spans="4:5" x14ac:dyDescent="0.2">
      <c r="D123" s="78">
        <v>0.43402777777777701</v>
      </c>
      <c r="E123" s="82">
        <v>68.84</v>
      </c>
    </row>
    <row r="124" spans="4:5" x14ac:dyDescent="0.2">
      <c r="D124" s="78">
        <v>0.43472222222222201</v>
      </c>
      <c r="E124" s="82">
        <v>68.9114</v>
      </c>
    </row>
    <row r="125" spans="4:5" x14ac:dyDescent="0.2">
      <c r="D125" s="78">
        <v>0.43541666666666601</v>
      </c>
      <c r="E125" s="82">
        <v>68.913200000000003</v>
      </c>
    </row>
    <row r="126" spans="4:5" x14ac:dyDescent="0.2">
      <c r="D126" s="78">
        <v>0.43611111111111101</v>
      </c>
      <c r="E126" s="82">
        <v>68.824100000000001</v>
      </c>
    </row>
    <row r="127" spans="4:5" x14ac:dyDescent="0.2">
      <c r="D127" s="78">
        <v>0.436805555555555</v>
      </c>
      <c r="E127" s="82">
        <v>68.826999999999998</v>
      </c>
    </row>
    <row r="128" spans="4:5" x14ac:dyDescent="0.2">
      <c r="D128" s="78">
        <v>0.4375</v>
      </c>
      <c r="E128" s="82">
        <v>68.866</v>
      </c>
    </row>
    <row r="129" spans="4:5" x14ac:dyDescent="0.2">
      <c r="D129" s="78">
        <v>0.438194444444444</v>
      </c>
      <c r="E129" s="82">
        <v>68.868899999999996</v>
      </c>
    </row>
    <row r="130" spans="4:5" x14ac:dyDescent="0.2">
      <c r="D130" s="78">
        <v>0.43888888888888899</v>
      </c>
      <c r="E130" s="82">
        <v>68.7012</v>
      </c>
    </row>
    <row r="131" spans="4:5" x14ac:dyDescent="0.2">
      <c r="D131" s="78">
        <v>0.43958333333333299</v>
      </c>
      <c r="E131" s="82">
        <v>68.704099999999997</v>
      </c>
    </row>
    <row r="132" spans="4:5" x14ac:dyDescent="0.2">
      <c r="D132" s="78">
        <v>0.44027777777777699</v>
      </c>
      <c r="E132" s="82">
        <v>68.673500000000004</v>
      </c>
    </row>
    <row r="133" spans="4:5" x14ac:dyDescent="0.2">
      <c r="D133" s="78">
        <v>0.44097222222222199</v>
      </c>
      <c r="E133" s="82">
        <v>68.676400000000001</v>
      </c>
    </row>
    <row r="134" spans="4:5" x14ac:dyDescent="0.2">
      <c r="D134" s="78">
        <v>0.44166666666666599</v>
      </c>
      <c r="E134" s="82">
        <v>68.968900000000005</v>
      </c>
    </row>
    <row r="135" spans="4:5" x14ac:dyDescent="0.2">
      <c r="D135" s="78">
        <v>0.44236111111111098</v>
      </c>
      <c r="E135" s="82">
        <v>68.971800000000002</v>
      </c>
    </row>
    <row r="136" spans="4:5" x14ac:dyDescent="0.2">
      <c r="D136" s="78">
        <v>0.44305555555555498</v>
      </c>
      <c r="E136" s="82">
        <v>68.8827</v>
      </c>
    </row>
    <row r="137" spans="4:5" x14ac:dyDescent="0.2">
      <c r="D137" s="78">
        <v>0.44374999999999998</v>
      </c>
      <c r="E137" s="82">
        <v>68.885599999999997</v>
      </c>
    </row>
    <row r="138" spans="4:5" x14ac:dyDescent="0.2">
      <c r="D138" s="78">
        <v>0.44444444444444398</v>
      </c>
      <c r="E138" s="82">
        <v>68.7072</v>
      </c>
    </row>
    <row r="139" spans="4:5" x14ac:dyDescent="0.2">
      <c r="D139" s="78">
        <v>0.44513888888888897</v>
      </c>
      <c r="E139" s="82">
        <v>68.710099999999997</v>
      </c>
    </row>
    <row r="140" spans="4:5" x14ac:dyDescent="0.2">
      <c r="D140" s="78">
        <v>0.44583333333333303</v>
      </c>
      <c r="E140" s="82">
        <v>68.855599999999995</v>
      </c>
    </row>
    <row r="141" spans="4:5" x14ac:dyDescent="0.2">
      <c r="D141" s="78">
        <v>0.44652777777777702</v>
      </c>
      <c r="E141" s="82">
        <v>68.858500000000006</v>
      </c>
    </row>
    <row r="142" spans="4:5" x14ac:dyDescent="0.2">
      <c r="D142" s="78">
        <v>0.44722222222222202</v>
      </c>
      <c r="E142" s="82">
        <v>68.434600000000003</v>
      </c>
    </row>
    <row r="143" spans="4:5" x14ac:dyDescent="0.2">
      <c r="D143" s="78">
        <v>0.44791666666666602</v>
      </c>
      <c r="E143" s="82">
        <v>68.4375</v>
      </c>
    </row>
    <row r="144" spans="4:5" x14ac:dyDescent="0.2">
      <c r="D144" s="78">
        <v>0.44861111111111102</v>
      </c>
      <c r="E144" s="82">
        <v>68.039599999999993</v>
      </c>
    </row>
    <row r="145" spans="4:5" x14ac:dyDescent="0.2">
      <c r="D145" s="78">
        <v>0.44930555555555501</v>
      </c>
      <c r="E145" s="82">
        <v>68.678799999999995</v>
      </c>
    </row>
    <row r="146" spans="4:5" x14ac:dyDescent="0.2">
      <c r="D146" s="78">
        <v>0.45</v>
      </c>
      <c r="E146" s="82">
        <v>68.237399999999994</v>
      </c>
    </row>
    <row r="147" spans="4:5" x14ac:dyDescent="0.2">
      <c r="D147" s="78">
        <v>0.45069444444444401</v>
      </c>
      <c r="E147" s="82">
        <v>68.878500000000003</v>
      </c>
    </row>
    <row r="148" spans="4:5" x14ac:dyDescent="0.2">
      <c r="D148" s="78">
        <v>0.45138888888888901</v>
      </c>
      <c r="E148" s="82">
        <v>68.290800000000004</v>
      </c>
    </row>
    <row r="149" spans="4:5" x14ac:dyDescent="0.2">
      <c r="D149" s="78">
        <v>0.452083333333333</v>
      </c>
      <c r="E149" s="82">
        <v>68.927800000000005</v>
      </c>
    </row>
    <row r="150" spans="4:5" x14ac:dyDescent="0.2">
      <c r="D150" s="78">
        <v>0.452777777777778</v>
      </c>
      <c r="E150" s="82">
        <v>68.414100000000005</v>
      </c>
    </row>
    <row r="151" spans="4:5" x14ac:dyDescent="0.2">
      <c r="D151" s="78">
        <v>0.453472222222222</v>
      </c>
      <c r="E151" s="82">
        <v>69.052300000000002</v>
      </c>
    </row>
    <row r="152" spans="4:5" x14ac:dyDescent="0.2">
      <c r="D152" s="78">
        <v>0.454166666666666</v>
      </c>
      <c r="E152" s="82">
        <v>68.326999999999998</v>
      </c>
    </row>
    <row r="153" spans="4:5" x14ac:dyDescent="0.2">
      <c r="D153" s="78">
        <v>0.45486111111111099</v>
      </c>
      <c r="E153" s="82">
        <v>68.965599999999995</v>
      </c>
    </row>
    <row r="154" spans="4:5" x14ac:dyDescent="0.2">
      <c r="D154" s="78">
        <v>0.45555555555555599</v>
      </c>
      <c r="E154" s="82">
        <v>68.3596</v>
      </c>
    </row>
    <row r="155" spans="4:5" x14ac:dyDescent="0.2">
      <c r="D155" s="78">
        <v>0.45624999999999999</v>
      </c>
      <c r="E155" s="82">
        <v>68.998500000000007</v>
      </c>
    </row>
    <row r="156" spans="4:5" x14ac:dyDescent="0.2">
      <c r="D156" s="78">
        <v>0.45694444444444399</v>
      </c>
      <c r="E156" s="82">
        <v>68.208299999999994</v>
      </c>
    </row>
    <row r="157" spans="4:5" x14ac:dyDescent="0.2">
      <c r="D157" s="78">
        <v>0.45763888888888898</v>
      </c>
      <c r="E157" s="82">
        <v>68.845799999999997</v>
      </c>
    </row>
    <row r="158" spans="4:5" x14ac:dyDescent="0.2">
      <c r="D158" s="78">
        <v>0.45833333333333298</v>
      </c>
      <c r="E158" s="82">
        <v>68.397999999999996</v>
      </c>
    </row>
    <row r="159" spans="4:5" x14ac:dyDescent="0.2">
      <c r="D159" s="78">
        <v>0.45902777777777798</v>
      </c>
      <c r="E159" s="82">
        <v>69.037300000000002</v>
      </c>
    </row>
    <row r="160" spans="4:5" x14ac:dyDescent="0.2">
      <c r="D160" s="78">
        <v>0.45972222222222198</v>
      </c>
      <c r="E160" s="82">
        <v>68.260300000000001</v>
      </c>
    </row>
    <row r="161" spans="4:5" x14ac:dyDescent="0.2">
      <c r="D161" s="78">
        <v>0.46041666666666697</v>
      </c>
      <c r="E161" s="82">
        <v>68.898300000000006</v>
      </c>
    </row>
    <row r="162" spans="4:5" x14ac:dyDescent="0.2">
      <c r="D162" s="78">
        <v>0.46111111111111103</v>
      </c>
      <c r="E162" s="82">
        <v>68.314099999999996</v>
      </c>
    </row>
    <row r="163" spans="4:5" x14ac:dyDescent="0.2">
      <c r="D163" s="78">
        <v>0.46180555555555602</v>
      </c>
      <c r="E163" s="82">
        <v>68.952600000000004</v>
      </c>
    </row>
    <row r="164" spans="4:5" x14ac:dyDescent="0.2">
      <c r="D164" s="78">
        <v>0.46250000000000002</v>
      </c>
      <c r="E164" s="82">
        <v>68.234800000000007</v>
      </c>
    </row>
    <row r="165" spans="4:5" x14ac:dyDescent="0.2">
      <c r="D165" s="78">
        <v>0.46319444444444402</v>
      </c>
      <c r="E165" s="82">
        <v>68.872500000000002</v>
      </c>
    </row>
    <row r="166" spans="4:5" x14ac:dyDescent="0.2">
      <c r="D166" s="78">
        <v>0.46388888888888902</v>
      </c>
      <c r="E166" s="82">
        <v>68.205500000000001</v>
      </c>
    </row>
    <row r="167" spans="4:5" x14ac:dyDescent="0.2">
      <c r="D167" s="78">
        <v>0.46458333333333302</v>
      </c>
      <c r="E167" s="82">
        <v>68.841899999999995</v>
      </c>
    </row>
    <row r="168" spans="4:5" x14ac:dyDescent="0.2">
      <c r="D168" s="78">
        <v>0.46527777777777801</v>
      </c>
      <c r="E168" s="82">
        <v>68.244</v>
      </c>
    </row>
    <row r="169" spans="4:5" x14ac:dyDescent="0.2">
      <c r="D169" s="78">
        <v>0.46597222222222201</v>
      </c>
      <c r="E169" s="82">
        <v>68.880799999999994</v>
      </c>
    </row>
    <row r="170" spans="4:5" x14ac:dyDescent="0.2">
      <c r="D170" s="78">
        <v>0.46666666666666701</v>
      </c>
      <c r="E170" s="82">
        <v>68.259699999999995</v>
      </c>
    </row>
    <row r="171" spans="4:5" x14ac:dyDescent="0.2">
      <c r="D171" s="78">
        <v>0.46736111111111101</v>
      </c>
      <c r="E171" s="82">
        <v>68.896600000000007</v>
      </c>
    </row>
    <row r="172" spans="4:5" x14ac:dyDescent="0.2">
      <c r="D172" s="78">
        <v>0.468055555555555</v>
      </c>
      <c r="E172" s="82">
        <v>68.196399999999997</v>
      </c>
    </row>
    <row r="173" spans="4:5" x14ac:dyDescent="0.2">
      <c r="D173" s="78">
        <v>0.46875</v>
      </c>
      <c r="E173" s="82">
        <v>68.832800000000006</v>
      </c>
    </row>
    <row r="174" spans="4:5" x14ac:dyDescent="0.2">
      <c r="D174" s="78">
        <v>0.469444444444444</v>
      </c>
      <c r="E174" s="82">
        <v>68.241100000000003</v>
      </c>
    </row>
    <row r="175" spans="4:5" x14ac:dyDescent="0.2">
      <c r="D175" s="78">
        <v>0.47013888888888899</v>
      </c>
      <c r="E175" s="82">
        <v>68.877899999999997</v>
      </c>
    </row>
    <row r="176" spans="4:5" x14ac:dyDescent="0.2">
      <c r="D176" s="78">
        <v>0.47083333333333299</v>
      </c>
      <c r="E176" s="82">
        <v>68.260400000000004</v>
      </c>
    </row>
    <row r="177" spans="4:5" x14ac:dyDescent="0.2">
      <c r="D177" s="78">
        <v>0.47152777777777799</v>
      </c>
      <c r="E177" s="82">
        <v>68.897400000000005</v>
      </c>
    </row>
    <row r="178" spans="4:5" x14ac:dyDescent="0.2">
      <c r="D178" s="78">
        <v>0.47222222222222199</v>
      </c>
      <c r="E178" s="82">
        <v>68.172600000000003</v>
      </c>
    </row>
    <row r="179" spans="4:5" x14ac:dyDescent="0.2">
      <c r="D179" s="78">
        <v>0.47291666666666698</v>
      </c>
      <c r="E179" s="82">
        <v>68.808700000000002</v>
      </c>
    </row>
    <row r="180" spans="4:5" x14ac:dyDescent="0.2">
      <c r="D180" s="78">
        <v>0.47361111111111098</v>
      </c>
      <c r="E180" s="82">
        <v>68.288899999999998</v>
      </c>
    </row>
    <row r="181" spans="4:5" x14ac:dyDescent="0.2">
      <c r="D181" s="78">
        <v>0.47430555555555498</v>
      </c>
      <c r="E181" s="82">
        <v>68.926100000000005</v>
      </c>
    </row>
    <row r="182" spans="4:5" x14ac:dyDescent="0.2">
      <c r="D182" s="78">
        <v>0.47499999999999998</v>
      </c>
      <c r="E182" s="82">
        <v>68.124899999999997</v>
      </c>
    </row>
    <row r="183" spans="4:5" x14ac:dyDescent="0.2">
      <c r="D183" s="78">
        <v>0.47569444444444398</v>
      </c>
      <c r="E183" s="82">
        <v>68.760599999999997</v>
      </c>
    </row>
    <row r="184" spans="4:5" x14ac:dyDescent="0.2">
      <c r="D184" s="78">
        <v>0.47638888888888897</v>
      </c>
      <c r="E184" s="82">
        <v>68.263599999999997</v>
      </c>
    </row>
    <row r="185" spans="4:5" x14ac:dyDescent="0.2">
      <c r="D185" s="78">
        <v>0.47708333333333303</v>
      </c>
      <c r="E185" s="82">
        <v>68.900599999999997</v>
      </c>
    </row>
    <row r="186" spans="4:5" x14ac:dyDescent="0.2">
      <c r="D186" s="78">
        <v>0.47777777777777802</v>
      </c>
      <c r="E186" s="82">
        <v>68.175399999999996</v>
      </c>
    </row>
    <row r="187" spans="4:5" x14ac:dyDescent="0.2">
      <c r="D187" s="78">
        <v>0.47847222222222202</v>
      </c>
      <c r="E187" s="82">
        <v>68.811599999999999</v>
      </c>
    </row>
    <row r="188" spans="4:5" x14ac:dyDescent="0.2">
      <c r="D188" s="78">
        <v>0.47916666666666702</v>
      </c>
      <c r="E188" s="82">
        <v>68.262</v>
      </c>
    </row>
    <row r="189" spans="4:5" x14ac:dyDescent="0.2">
      <c r="D189" s="78">
        <v>0.47986111111111102</v>
      </c>
      <c r="E189" s="82">
        <v>68.899000000000001</v>
      </c>
    </row>
    <row r="190" spans="4:5" x14ac:dyDescent="0.2">
      <c r="D190" s="78">
        <v>0.48055555555555501</v>
      </c>
      <c r="E190" s="82">
        <v>68.119200000000006</v>
      </c>
    </row>
    <row r="191" spans="4:5" x14ac:dyDescent="0.2">
      <c r="D191" s="78">
        <v>0.48125000000000001</v>
      </c>
      <c r="E191" s="82">
        <v>68.754800000000003</v>
      </c>
    </row>
    <row r="192" spans="4:5" x14ac:dyDescent="0.2">
      <c r="D192" s="78">
        <v>0.48194444444444401</v>
      </c>
      <c r="E192" s="82">
        <v>68.1648</v>
      </c>
    </row>
    <row r="193" spans="4:5" x14ac:dyDescent="0.2">
      <c r="D193" s="78">
        <v>0.48263888888888901</v>
      </c>
      <c r="E193" s="82">
        <v>68.800899999999999</v>
      </c>
    </row>
    <row r="194" spans="4:5" x14ac:dyDescent="0.2">
      <c r="D194" s="78">
        <v>0.483333333333333</v>
      </c>
      <c r="E194" s="82">
        <v>68.134100000000004</v>
      </c>
    </row>
    <row r="195" spans="4:5" x14ac:dyDescent="0.2">
      <c r="D195" s="78">
        <v>0.484027777777778</v>
      </c>
      <c r="E195" s="82">
        <v>68.769900000000007</v>
      </c>
    </row>
    <row r="196" spans="4:5" x14ac:dyDescent="0.2">
      <c r="D196" s="78">
        <v>0.484722222222222</v>
      </c>
      <c r="E196" s="82">
        <v>68.196700000000007</v>
      </c>
    </row>
    <row r="197" spans="4:5" x14ac:dyDescent="0.2">
      <c r="D197" s="78">
        <v>0.485416666666667</v>
      </c>
      <c r="E197" s="82">
        <v>68.833100000000002</v>
      </c>
    </row>
    <row r="198" spans="4:5" x14ac:dyDescent="0.2">
      <c r="D198" s="78">
        <v>0.48611111111111099</v>
      </c>
      <c r="E198" s="82">
        <v>68.209900000000005</v>
      </c>
    </row>
    <row r="199" spans="4:5" x14ac:dyDescent="0.2">
      <c r="D199" s="78">
        <v>0.48680555555555499</v>
      </c>
      <c r="E199" s="82">
        <v>68.846400000000003</v>
      </c>
    </row>
    <row r="200" spans="4:5" x14ac:dyDescent="0.2">
      <c r="D200" s="78">
        <v>0.48749999999999999</v>
      </c>
      <c r="E200" s="82">
        <v>68.166600000000003</v>
      </c>
    </row>
    <row r="201" spans="4:5" x14ac:dyDescent="0.2">
      <c r="D201" s="78">
        <v>0.48819444444444399</v>
      </c>
      <c r="E201" s="82">
        <v>68.802700000000002</v>
      </c>
    </row>
    <row r="202" spans="4:5" x14ac:dyDescent="0.2">
      <c r="D202" s="78">
        <v>0.48888888888888898</v>
      </c>
      <c r="E202" s="82">
        <v>68.180400000000006</v>
      </c>
    </row>
    <row r="203" spans="4:5" x14ac:dyDescent="0.2">
      <c r="D203" s="78">
        <v>0.48958333333333298</v>
      </c>
      <c r="E203" s="82">
        <v>68.816599999999994</v>
      </c>
    </row>
    <row r="204" spans="4:5" x14ac:dyDescent="0.2">
      <c r="D204" s="78">
        <v>0.49027777777777798</v>
      </c>
      <c r="E204" s="82">
        <v>68.267099999999999</v>
      </c>
    </row>
    <row r="205" spans="4:5" x14ac:dyDescent="0.2">
      <c r="D205" s="78">
        <v>0.49097222222222198</v>
      </c>
      <c r="E205" s="82">
        <v>68.9041</v>
      </c>
    </row>
    <row r="206" spans="4:5" x14ac:dyDescent="0.2">
      <c r="D206" s="78">
        <v>0.49166666666666697</v>
      </c>
      <c r="E206" s="82">
        <v>68.196299999999994</v>
      </c>
    </row>
    <row r="207" spans="4:5" x14ac:dyDescent="0.2">
      <c r="D207" s="78">
        <v>0.49236111111111103</v>
      </c>
      <c r="E207" s="82">
        <v>68.832599999999999</v>
      </c>
    </row>
    <row r="208" spans="4:5" x14ac:dyDescent="0.2">
      <c r="D208" s="78">
        <v>0.49305555555555503</v>
      </c>
      <c r="E208" s="82">
        <v>68.239699999999999</v>
      </c>
    </row>
    <row r="209" spans="4:5" x14ac:dyDescent="0.2">
      <c r="D209" s="78">
        <v>0.49375000000000002</v>
      </c>
      <c r="E209" s="82">
        <v>68.876499999999993</v>
      </c>
    </row>
    <row r="210" spans="4:5" x14ac:dyDescent="0.2">
      <c r="D210" s="78">
        <v>0.49444444444444402</v>
      </c>
      <c r="E210" s="82">
        <v>68.195899999999995</v>
      </c>
    </row>
    <row r="211" spans="4:5" x14ac:dyDescent="0.2">
      <c r="D211" s="78">
        <v>0.49513888888888902</v>
      </c>
      <c r="E211" s="82">
        <v>68.8322</v>
      </c>
    </row>
    <row r="212" spans="4:5" x14ac:dyDescent="0.2">
      <c r="D212" s="78">
        <v>0.49583333333333302</v>
      </c>
      <c r="E212" s="82">
        <v>68.165599999999998</v>
      </c>
    </row>
    <row r="213" spans="4:5" x14ac:dyDescent="0.2">
      <c r="D213" s="78">
        <v>0.49652777777777801</v>
      </c>
      <c r="E213" s="82">
        <v>68.801699999999997</v>
      </c>
    </row>
    <row r="214" spans="4:5" x14ac:dyDescent="0.2">
      <c r="D214" s="78">
        <v>0.49722222222222201</v>
      </c>
      <c r="E214" s="82">
        <v>68.291399999999996</v>
      </c>
    </row>
    <row r="215" spans="4:5" x14ac:dyDescent="0.2">
      <c r="D215" s="78">
        <v>0.49791666666666601</v>
      </c>
      <c r="E215" s="82">
        <v>68.928600000000003</v>
      </c>
    </row>
    <row r="216" spans="4:5" x14ac:dyDescent="0.2">
      <c r="D216" s="78">
        <v>0.49861111111111101</v>
      </c>
      <c r="E216" s="82">
        <v>68.264899999999997</v>
      </c>
    </row>
    <row r="217" spans="4:5" x14ac:dyDescent="0.2">
      <c r="D217" s="78">
        <v>0.499305555555555</v>
      </c>
      <c r="E217" s="82">
        <v>68.901899999999998</v>
      </c>
    </row>
    <row r="218" spans="4:5" x14ac:dyDescent="0.2">
      <c r="D218" s="78">
        <v>0.5</v>
      </c>
      <c r="E218" s="82">
        <v>68.127099999999999</v>
      </c>
    </row>
    <row r="219" spans="4:5" x14ac:dyDescent="0.2">
      <c r="D219" s="78">
        <v>0.500694444444444</v>
      </c>
      <c r="E219" s="82">
        <v>68.767399999999995</v>
      </c>
    </row>
    <row r="220" spans="4:5" x14ac:dyDescent="0.2">
      <c r="D220" s="78">
        <v>0.50138888888888899</v>
      </c>
      <c r="E220" s="82">
        <v>68.288700000000006</v>
      </c>
    </row>
    <row r="221" spans="4:5" x14ac:dyDescent="0.2">
      <c r="D221" s="78">
        <v>0.50208333333333299</v>
      </c>
      <c r="E221" s="82">
        <v>68.930499999999995</v>
      </c>
    </row>
    <row r="222" spans="4:5" x14ac:dyDescent="0.2">
      <c r="D222" s="78">
        <v>0.50277777777777799</v>
      </c>
      <c r="E222" s="82">
        <v>68.165099999999995</v>
      </c>
    </row>
    <row r="223" spans="4:5" x14ac:dyDescent="0.2">
      <c r="D223" s="78">
        <v>0.50347222222222199</v>
      </c>
      <c r="E223" s="82">
        <v>68.805800000000005</v>
      </c>
    </row>
    <row r="224" spans="4:5" x14ac:dyDescent="0.2">
      <c r="D224" s="78">
        <v>0.50416666666666599</v>
      </c>
      <c r="E224" s="82">
        <v>68.131500000000003</v>
      </c>
    </row>
    <row r="225" spans="4:5" x14ac:dyDescent="0.2">
      <c r="D225" s="78">
        <v>0.50486111111111098</v>
      </c>
      <c r="E225" s="82">
        <v>68.771900000000002</v>
      </c>
    </row>
    <row r="226" spans="4:5" x14ac:dyDescent="0.2">
      <c r="D226" s="78">
        <v>0.50555555555555498</v>
      </c>
      <c r="E226" s="82">
        <v>68.101399999999998</v>
      </c>
    </row>
    <row r="227" spans="4:5" x14ac:dyDescent="0.2">
      <c r="D227" s="78">
        <v>0.50624999999999998</v>
      </c>
      <c r="E227" s="82">
        <v>68.741500000000002</v>
      </c>
    </row>
    <row r="228" spans="4:5" x14ac:dyDescent="0.2">
      <c r="D228" s="78">
        <v>0.50694444444444398</v>
      </c>
      <c r="E228" s="82">
        <v>68.178399999999996</v>
      </c>
    </row>
    <row r="229" spans="4:5" x14ac:dyDescent="0.2">
      <c r="D229" s="78">
        <v>0.50763888888888897</v>
      </c>
      <c r="E229" s="82">
        <v>68.814700000000002</v>
      </c>
    </row>
    <row r="230" spans="4:5" x14ac:dyDescent="0.2">
      <c r="D230" s="78">
        <v>0.50833333333333297</v>
      </c>
      <c r="E230" s="82">
        <v>68.2697</v>
      </c>
    </row>
    <row r="231" spans="4:5" x14ac:dyDescent="0.2">
      <c r="D231" s="78">
        <v>0.50902777777777797</v>
      </c>
      <c r="E231" s="82">
        <v>68.906899999999993</v>
      </c>
    </row>
    <row r="232" spans="4:5" x14ac:dyDescent="0.2">
      <c r="D232" s="78">
        <v>0.50972222222222197</v>
      </c>
      <c r="E232" s="82">
        <v>68.281199999999998</v>
      </c>
    </row>
    <row r="233" spans="4:5" x14ac:dyDescent="0.2">
      <c r="D233" s="78">
        <v>0.51041666666666596</v>
      </c>
      <c r="E233" s="82">
        <v>68.918499999999995</v>
      </c>
    </row>
    <row r="234" spans="4:5" x14ac:dyDescent="0.2">
      <c r="D234" s="78">
        <v>0.51111111111111096</v>
      </c>
      <c r="E234" s="82">
        <v>68.152699999999996</v>
      </c>
    </row>
    <row r="235" spans="4:5" x14ac:dyDescent="0.2">
      <c r="D235" s="78">
        <v>0.51180555555555496</v>
      </c>
      <c r="E235" s="82">
        <v>68.788799999999995</v>
      </c>
    </row>
    <row r="236" spans="4:5" x14ac:dyDescent="0.2">
      <c r="D236" s="78">
        <v>0.51249999999999996</v>
      </c>
      <c r="E236" s="82">
        <v>68.1477</v>
      </c>
    </row>
    <row r="237" spans="4:5" x14ac:dyDescent="0.2">
      <c r="D237" s="78">
        <v>0.51319444444444395</v>
      </c>
      <c r="E237" s="82">
        <v>68.783699999999996</v>
      </c>
    </row>
    <row r="238" spans="4:5" x14ac:dyDescent="0.2">
      <c r="D238" s="78">
        <v>0.51388888888888895</v>
      </c>
      <c r="E238" s="82">
        <v>68.117599999999996</v>
      </c>
    </row>
    <row r="239" spans="4:5" x14ac:dyDescent="0.2">
      <c r="D239" s="78">
        <v>0.51458333333333295</v>
      </c>
      <c r="E239" s="82">
        <v>68.753399999999999</v>
      </c>
    </row>
    <row r="240" spans="4:5" x14ac:dyDescent="0.2">
      <c r="D240" s="78">
        <v>0.51527777777777795</v>
      </c>
      <c r="E240" s="82">
        <v>68.220799999999997</v>
      </c>
    </row>
    <row r="241" spans="4:5" x14ac:dyDescent="0.2">
      <c r="D241" s="78">
        <v>0.51597222222222205</v>
      </c>
      <c r="E241" s="82">
        <v>68.857500000000002</v>
      </c>
    </row>
    <row r="242" spans="4:5" x14ac:dyDescent="0.2">
      <c r="D242" s="78">
        <v>0.51666666666666605</v>
      </c>
      <c r="E242" s="82">
        <v>68.256299999999996</v>
      </c>
    </row>
    <row r="243" spans="4:5" x14ac:dyDescent="0.2">
      <c r="D243" s="78">
        <v>0.51736111111111105</v>
      </c>
      <c r="E243" s="82">
        <v>68.8934</v>
      </c>
    </row>
    <row r="244" spans="4:5" x14ac:dyDescent="0.2">
      <c r="D244" s="78">
        <v>0.51805555555555505</v>
      </c>
      <c r="E244" s="82">
        <v>68.216099999999997</v>
      </c>
    </row>
    <row r="245" spans="4:5" x14ac:dyDescent="0.2">
      <c r="D245" s="78">
        <v>0.51875000000000004</v>
      </c>
      <c r="E245" s="82">
        <v>68.852800000000002</v>
      </c>
    </row>
    <row r="246" spans="4:5" x14ac:dyDescent="0.2">
      <c r="D246" s="78">
        <v>0.51944444444444404</v>
      </c>
      <c r="E246" s="82">
        <v>68.228399999999993</v>
      </c>
    </row>
    <row r="247" spans="4:5" x14ac:dyDescent="0.2">
      <c r="D247" s="78">
        <v>0.52013888888888904</v>
      </c>
      <c r="E247" s="82">
        <v>68.865200000000002</v>
      </c>
    </row>
    <row r="248" spans="4:5" x14ac:dyDescent="0.2">
      <c r="D248" s="78">
        <v>0.52083333333333304</v>
      </c>
      <c r="E248" s="82">
        <v>68.222999999999999</v>
      </c>
    </row>
    <row r="249" spans="4:5" x14ac:dyDescent="0.2">
      <c r="D249" s="78">
        <v>0.52152777777777803</v>
      </c>
      <c r="E249" s="82">
        <v>68.859700000000004</v>
      </c>
    </row>
    <row r="250" spans="4:5" x14ac:dyDescent="0.2">
      <c r="D250" s="78">
        <v>0.52222222222222203</v>
      </c>
      <c r="E250" s="82">
        <v>67.956299999999999</v>
      </c>
    </row>
    <row r="251" spans="4:5" x14ac:dyDescent="0.2">
      <c r="D251" s="78">
        <v>0.52291666666666603</v>
      </c>
      <c r="E251" s="82">
        <v>68.590500000000006</v>
      </c>
    </row>
    <row r="252" spans="4:5" x14ac:dyDescent="0.2">
      <c r="D252" s="78">
        <v>0.52361111111111103</v>
      </c>
      <c r="E252" s="82">
        <v>68.269400000000005</v>
      </c>
    </row>
    <row r="253" spans="4:5" x14ac:dyDescent="0.2">
      <c r="D253" s="78">
        <v>0.52430555555555503</v>
      </c>
      <c r="E253" s="82">
        <v>68.906599999999997</v>
      </c>
    </row>
    <row r="254" spans="4:5" x14ac:dyDescent="0.2">
      <c r="D254" s="78">
        <v>0.52500000000000002</v>
      </c>
      <c r="E254" s="82">
        <v>68.195899999999995</v>
      </c>
    </row>
    <row r="255" spans="4:5" x14ac:dyDescent="0.2">
      <c r="D255" s="78">
        <v>0.52569444444444402</v>
      </c>
      <c r="E255" s="82">
        <v>68.832400000000007</v>
      </c>
    </row>
    <row r="256" spans="4:5" x14ac:dyDescent="0.2">
      <c r="D256" s="78">
        <v>0.52638888888888902</v>
      </c>
      <c r="E256" s="82">
        <v>68.215900000000005</v>
      </c>
    </row>
    <row r="257" spans="4:5" x14ac:dyDescent="0.2">
      <c r="D257" s="78">
        <v>0.52708333333333302</v>
      </c>
      <c r="E257" s="82">
        <v>68.852599999999995</v>
      </c>
    </row>
    <row r="258" spans="4:5" x14ac:dyDescent="0.2">
      <c r="D258" s="78">
        <v>0.52777777777777701</v>
      </c>
      <c r="E258" s="82">
        <v>68.141400000000004</v>
      </c>
    </row>
    <row r="259" spans="4:5" x14ac:dyDescent="0.2">
      <c r="D259" s="78">
        <v>0.52847222222222201</v>
      </c>
      <c r="E259" s="82">
        <v>68.7774</v>
      </c>
    </row>
    <row r="260" spans="4:5" x14ac:dyDescent="0.2">
      <c r="D260" s="78">
        <v>0.52916666666666601</v>
      </c>
      <c r="E260" s="82">
        <v>68.126999999999995</v>
      </c>
    </row>
    <row r="261" spans="4:5" x14ac:dyDescent="0.2">
      <c r="D261" s="78">
        <v>0.52986111111111101</v>
      </c>
      <c r="E261" s="82">
        <v>68.762299999999996</v>
      </c>
    </row>
    <row r="262" spans="4:5" x14ac:dyDescent="0.2">
      <c r="D262" s="78">
        <v>0.530555555555555</v>
      </c>
      <c r="E262" s="82">
        <v>68.150300000000001</v>
      </c>
    </row>
    <row r="263" spans="4:5" x14ac:dyDescent="0.2">
      <c r="D263" s="78">
        <v>0.53125</v>
      </c>
      <c r="E263" s="82">
        <v>68.787499999999994</v>
      </c>
    </row>
    <row r="264" spans="4:5" x14ac:dyDescent="0.2">
      <c r="D264" s="78">
        <v>0.531944444444444</v>
      </c>
      <c r="E264" s="82">
        <v>68.245900000000006</v>
      </c>
    </row>
    <row r="265" spans="4:5" x14ac:dyDescent="0.2">
      <c r="D265" s="78">
        <v>0.53263888888888899</v>
      </c>
      <c r="E265" s="82">
        <v>68.884</v>
      </c>
    </row>
    <row r="266" spans="4:5" x14ac:dyDescent="0.2">
      <c r="D266" s="78">
        <v>0.53333333333333299</v>
      </c>
      <c r="E266" s="82">
        <v>68.221999999999994</v>
      </c>
    </row>
    <row r="267" spans="4:5" x14ac:dyDescent="0.2">
      <c r="D267" s="78">
        <v>0.53402777777777699</v>
      </c>
      <c r="E267" s="82">
        <v>68.859800000000007</v>
      </c>
    </row>
    <row r="268" spans="4:5" x14ac:dyDescent="0.2">
      <c r="D268" s="78">
        <v>0.53472222222222199</v>
      </c>
      <c r="E268" s="82">
        <v>68.272400000000005</v>
      </c>
    </row>
    <row r="269" spans="4:5" x14ac:dyDescent="0.2">
      <c r="D269" s="78">
        <v>0.53541666666666599</v>
      </c>
      <c r="E269" s="82">
        <v>68.910700000000006</v>
      </c>
    </row>
    <row r="270" spans="4:5" x14ac:dyDescent="0.2">
      <c r="D270" s="78">
        <v>0.53611111111111098</v>
      </c>
      <c r="E270" s="82">
        <v>68.270499999999998</v>
      </c>
    </row>
    <row r="271" spans="4:5" x14ac:dyDescent="0.2">
      <c r="D271" s="78">
        <v>0.53680555555555498</v>
      </c>
      <c r="E271" s="82">
        <v>68.908799999999999</v>
      </c>
    </row>
    <row r="272" spans="4:5" x14ac:dyDescent="0.2">
      <c r="D272" s="78">
        <v>0.53749999999999998</v>
      </c>
      <c r="E272" s="82">
        <v>68.288899999999998</v>
      </c>
    </row>
    <row r="273" spans="4:5" x14ac:dyDescent="0.2">
      <c r="D273" s="78">
        <v>0.53819444444444398</v>
      </c>
      <c r="E273" s="82">
        <v>68.927400000000006</v>
      </c>
    </row>
    <row r="274" spans="4:5" x14ac:dyDescent="0.2">
      <c r="D274" s="78">
        <v>0.53888888888888897</v>
      </c>
      <c r="E274" s="82">
        <v>68.360799999999998</v>
      </c>
    </row>
    <row r="275" spans="4:5" x14ac:dyDescent="0.2">
      <c r="D275" s="78">
        <v>0.53958333333333297</v>
      </c>
      <c r="E275" s="82">
        <v>68.999899999999997</v>
      </c>
    </row>
    <row r="276" spans="4:5" x14ac:dyDescent="0.2">
      <c r="D276" s="78">
        <v>0.54027777777777697</v>
      </c>
      <c r="E276" s="82">
        <v>68.263599999999997</v>
      </c>
    </row>
    <row r="277" spans="4:5" x14ac:dyDescent="0.2">
      <c r="D277" s="78">
        <v>0.54097222222222197</v>
      </c>
      <c r="E277" s="82">
        <v>68.901799999999994</v>
      </c>
    </row>
    <row r="278" spans="4:5" x14ac:dyDescent="0.2">
      <c r="D278" s="78">
        <v>0.54166666666666596</v>
      </c>
      <c r="E278" s="82">
        <v>68.293499999999995</v>
      </c>
    </row>
    <row r="279" spans="4:5" x14ac:dyDescent="0.2">
      <c r="D279" s="78">
        <v>0.54236111111111096</v>
      </c>
      <c r="E279" s="82">
        <v>68.932000000000002</v>
      </c>
    </row>
    <row r="280" spans="4:5" x14ac:dyDescent="0.2">
      <c r="D280" s="78">
        <v>0.54305555555555496</v>
      </c>
      <c r="E280" s="82">
        <v>68.290899999999993</v>
      </c>
    </row>
    <row r="281" spans="4:5" x14ac:dyDescent="0.2">
      <c r="D281" s="78">
        <v>0.54374999999999996</v>
      </c>
      <c r="E281" s="82">
        <v>68.929400000000001</v>
      </c>
    </row>
    <row r="282" spans="4:5" x14ac:dyDescent="0.2">
      <c r="D282" s="78">
        <v>0.54444444444444395</v>
      </c>
      <c r="E282" s="82">
        <v>68.319400000000002</v>
      </c>
    </row>
    <row r="283" spans="4:5" x14ac:dyDescent="0.2">
      <c r="D283" s="78">
        <v>0.54513888888888895</v>
      </c>
      <c r="E283" s="82">
        <v>68.958100000000002</v>
      </c>
    </row>
    <row r="284" spans="4:5" x14ac:dyDescent="0.2">
      <c r="D284" s="78">
        <v>0.54583333333333295</v>
      </c>
      <c r="E284" s="82">
        <v>68.323999999999998</v>
      </c>
    </row>
    <row r="285" spans="4:5" x14ac:dyDescent="0.2">
      <c r="D285" s="78">
        <v>0.54652777777777695</v>
      </c>
      <c r="E285" s="82">
        <v>68.962800000000001</v>
      </c>
    </row>
    <row r="286" spans="4:5" x14ac:dyDescent="0.2">
      <c r="D286" s="78">
        <v>0.54722222222222205</v>
      </c>
      <c r="E286" s="82">
        <v>68.169899999999998</v>
      </c>
    </row>
    <row r="287" spans="4:5" x14ac:dyDescent="0.2">
      <c r="D287" s="78">
        <v>0.54791666666666605</v>
      </c>
      <c r="E287" s="82">
        <v>68.807199999999995</v>
      </c>
    </row>
    <row r="288" spans="4:5" x14ac:dyDescent="0.2">
      <c r="D288" s="78">
        <v>0.54861111111111105</v>
      </c>
      <c r="E288" s="82">
        <v>68.209199999999996</v>
      </c>
    </row>
    <row r="289" spans="4:5" x14ac:dyDescent="0.2">
      <c r="D289" s="78">
        <v>0.54930555555555505</v>
      </c>
      <c r="E289" s="82">
        <v>68.846900000000005</v>
      </c>
    </row>
    <row r="290" spans="4:5" x14ac:dyDescent="0.2">
      <c r="D290" s="78">
        <v>0.55000000000000004</v>
      </c>
      <c r="E290" s="82">
        <v>68.318100000000001</v>
      </c>
    </row>
    <row r="291" spans="4:5" x14ac:dyDescent="0.2">
      <c r="D291" s="78">
        <v>0.55069444444444404</v>
      </c>
      <c r="E291" s="82">
        <v>68.956800000000001</v>
      </c>
    </row>
    <row r="292" spans="4:5" x14ac:dyDescent="0.2">
      <c r="D292" s="78">
        <v>0.55138888888888904</v>
      </c>
      <c r="E292" s="82">
        <v>68.249600000000001</v>
      </c>
    </row>
    <row r="293" spans="4:5" x14ac:dyDescent="0.2">
      <c r="D293" s="78">
        <v>0.55208333333333304</v>
      </c>
      <c r="E293" s="82">
        <v>68.887699999999995</v>
      </c>
    </row>
    <row r="294" spans="4:5" x14ac:dyDescent="0.2">
      <c r="D294" s="78">
        <v>0.55277777777777704</v>
      </c>
      <c r="E294" s="82">
        <v>68.324700000000007</v>
      </c>
    </row>
    <row r="295" spans="4:5" x14ac:dyDescent="0.2">
      <c r="D295" s="78">
        <v>0.55347222222222203</v>
      </c>
      <c r="E295" s="82">
        <v>68.963499999999996</v>
      </c>
    </row>
    <row r="296" spans="4:5" x14ac:dyDescent="0.2">
      <c r="D296" s="78">
        <v>0.55416666666666603</v>
      </c>
      <c r="E296" s="82">
        <v>68.384100000000004</v>
      </c>
    </row>
    <row r="297" spans="4:5" x14ac:dyDescent="0.2">
      <c r="D297" s="78">
        <v>0.55486111111111103</v>
      </c>
      <c r="E297" s="82">
        <v>69.023499999999999</v>
      </c>
    </row>
    <row r="298" spans="4:5" x14ac:dyDescent="0.2">
      <c r="D298" s="78">
        <v>0.55555555555555503</v>
      </c>
      <c r="E298" s="82">
        <v>68.195800000000006</v>
      </c>
    </row>
    <row r="299" spans="4:5" x14ac:dyDescent="0.2">
      <c r="D299" s="78">
        <v>0.55625000000000002</v>
      </c>
      <c r="E299" s="82">
        <v>68.833399999999997</v>
      </c>
    </row>
    <row r="300" spans="4:5" x14ac:dyDescent="0.2">
      <c r="D300" s="78">
        <v>0.55694444444444402</v>
      </c>
      <c r="E300" s="82">
        <v>68.274000000000001</v>
      </c>
    </row>
    <row r="301" spans="4:5" x14ac:dyDescent="0.2">
      <c r="D301" s="78">
        <v>0.55763888888888802</v>
      </c>
      <c r="E301" s="82">
        <v>68.912300000000002</v>
      </c>
    </row>
    <row r="302" spans="4:5" x14ac:dyDescent="0.2">
      <c r="D302" s="78">
        <v>0.55833333333333302</v>
      </c>
      <c r="E302" s="82">
        <v>68.342799999999997</v>
      </c>
    </row>
    <row r="303" spans="4:5" x14ac:dyDescent="0.2">
      <c r="D303" s="78">
        <v>0.55902777777777701</v>
      </c>
      <c r="E303" s="82">
        <v>68.981800000000007</v>
      </c>
    </row>
    <row r="304" spans="4:5" x14ac:dyDescent="0.2">
      <c r="D304" s="78">
        <v>0.55972222222222201</v>
      </c>
      <c r="E304" s="82">
        <v>68.246399999999994</v>
      </c>
    </row>
    <row r="305" spans="4:5" x14ac:dyDescent="0.2">
      <c r="D305" s="78">
        <v>0.56041666666666601</v>
      </c>
      <c r="E305" s="82">
        <v>68.888300000000001</v>
      </c>
    </row>
    <row r="306" spans="4:5" x14ac:dyDescent="0.2">
      <c r="D306" s="78">
        <v>0.56111111111111101</v>
      </c>
      <c r="E306" s="82">
        <v>68.432900000000004</v>
      </c>
    </row>
    <row r="307" spans="4:5" x14ac:dyDescent="0.2">
      <c r="D307" s="78">
        <v>0.561805555555555</v>
      </c>
      <c r="E307" s="82">
        <v>69.076499999999996</v>
      </c>
    </row>
    <row r="308" spans="4:5" x14ac:dyDescent="0.2">
      <c r="D308" s="78">
        <v>0.5625</v>
      </c>
      <c r="E308" s="82">
        <v>68.303399999999996</v>
      </c>
    </row>
    <row r="309" spans="4:5" x14ac:dyDescent="0.2">
      <c r="D309" s="78">
        <v>0.563194444444444</v>
      </c>
      <c r="E309" s="82">
        <v>68.945800000000006</v>
      </c>
    </row>
    <row r="310" spans="4:5" x14ac:dyDescent="0.2">
      <c r="D310" s="78">
        <v>0.563888888888888</v>
      </c>
      <c r="E310" s="82">
        <v>68.354799999999997</v>
      </c>
    </row>
    <row r="311" spans="4:5" x14ac:dyDescent="0.2">
      <c r="D311" s="78">
        <v>0.56458333333333299</v>
      </c>
      <c r="E311" s="82">
        <v>68.997699999999995</v>
      </c>
    </row>
    <row r="312" spans="4:5" x14ac:dyDescent="0.2">
      <c r="D312" s="78">
        <v>0.56527777777777699</v>
      </c>
      <c r="E312" s="82">
        <v>68.264499999999998</v>
      </c>
    </row>
    <row r="313" spans="4:5" x14ac:dyDescent="0.2">
      <c r="D313" s="78">
        <v>0.56597222222222199</v>
      </c>
      <c r="E313" s="82">
        <v>68.906499999999994</v>
      </c>
    </row>
    <row r="314" spans="4:5" x14ac:dyDescent="0.2">
      <c r="D314" s="78">
        <v>0.56666666666666599</v>
      </c>
      <c r="E314" s="82">
        <v>68.145399999999995</v>
      </c>
    </row>
    <row r="315" spans="4:5" x14ac:dyDescent="0.2">
      <c r="D315" s="78">
        <v>0.56736111111111098</v>
      </c>
      <c r="E315" s="82">
        <v>68.786299999999997</v>
      </c>
    </row>
    <row r="316" spans="4:5" x14ac:dyDescent="0.2">
      <c r="D316" s="78">
        <v>0.56805555555555498</v>
      </c>
      <c r="E316" s="82">
        <v>68.103700000000003</v>
      </c>
    </row>
    <row r="317" spans="4:5" x14ac:dyDescent="0.2">
      <c r="D317" s="78">
        <v>0.56874999999999998</v>
      </c>
      <c r="E317" s="82">
        <v>68.744299999999996</v>
      </c>
    </row>
    <row r="318" spans="4:5" x14ac:dyDescent="0.2">
      <c r="D318" s="78">
        <v>0.56944444444444398</v>
      </c>
      <c r="E318" s="82">
        <v>68.322400000000002</v>
      </c>
    </row>
    <row r="319" spans="4:5" x14ac:dyDescent="0.2">
      <c r="D319" s="78">
        <v>0.57013888888888797</v>
      </c>
      <c r="E319" s="82">
        <v>68.965000000000003</v>
      </c>
    </row>
    <row r="320" spans="4:5" x14ac:dyDescent="0.2">
      <c r="D320" s="78">
        <v>0.57083333333333297</v>
      </c>
      <c r="E320" s="82">
        <v>68.2881</v>
      </c>
    </row>
    <row r="321" spans="4:5" x14ac:dyDescent="0.2">
      <c r="D321" s="78">
        <v>0.57152777777777697</v>
      </c>
      <c r="E321" s="82">
        <v>68.930400000000006</v>
      </c>
    </row>
    <row r="322" spans="4:5" x14ac:dyDescent="0.2">
      <c r="D322" s="78">
        <v>0.57222222222222197</v>
      </c>
      <c r="E322" s="82">
        <v>68.260999999999996</v>
      </c>
    </row>
    <row r="323" spans="4:5" x14ac:dyDescent="0.2">
      <c r="D323" s="78">
        <v>0.57291666666666596</v>
      </c>
      <c r="E323" s="82">
        <v>68.903000000000006</v>
      </c>
    </row>
    <row r="324" spans="4:5" x14ac:dyDescent="0.2">
      <c r="D324" s="78">
        <v>0.57361111111111096</v>
      </c>
      <c r="E324" s="82">
        <v>68.334100000000007</v>
      </c>
    </row>
    <row r="325" spans="4:5" x14ac:dyDescent="0.2">
      <c r="D325" s="78">
        <v>0.57430555555555496</v>
      </c>
      <c r="E325" s="82">
        <v>68.976799999999997</v>
      </c>
    </row>
    <row r="326" spans="4:5" x14ac:dyDescent="0.2">
      <c r="D326" s="78">
        <v>0.57499999999999996</v>
      </c>
      <c r="E326" s="82">
        <v>68.313199999999995</v>
      </c>
    </row>
    <row r="327" spans="4:5" x14ac:dyDescent="0.2">
      <c r="D327" s="78">
        <v>0.57569444444444395</v>
      </c>
      <c r="E327" s="82">
        <v>68.955699999999993</v>
      </c>
    </row>
    <row r="328" spans="4:5" x14ac:dyDescent="0.2">
      <c r="D328" s="78">
        <v>0.57638888888888795</v>
      </c>
      <c r="E328" s="82">
        <v>68.351299999999995</v>
      </c>
    </row>
    <row r="329" spans="4:5" x14ac:dyDescent="0.2">
      <c r="D329" s="78">
        <v>0.57708333333333295</v>
      </c>
      <c r="E329" s="82">
        <v>68.994100000000003</v>
      </c>
    </row>
    <row r="330" spans="4:5" x14ac:dyDescent="0.2">
      <c r="D330" s="78">
        <v>0.57777777777777695</v>
      </c>
      <c r="E330" s="82">
        <v>68.278000000000006</v>
      </c>
    </row>
    <row r="331" spans="4:5" x14ac:dyDescent="0.2">
      <c r="D331" s="78">
        <v>0.57847222222222205</v>
      </c>
      <c r="E331" s="82">
        <v>68.920199999999994</v>
      </c>
    </row>
    <row r="332" spans="4:5" x14ac:dyDescent="0.2">
      <c r="D332" s="78">
        <v>0.57916666666666605</v>
      </c>
      <c r="E332" s="82">
        <v>68.331500000000005</v>
      </c>
    </row>
    <row r="333" spans="4:5" x14ac:dyDescent="0.2">
      <c r="D333" s="78">
        <v>0.57986111111111105</v>
      </c>
      <c r="E333" s="82">
        <v>68.974199999999996</v>
      </c>
    </row>
    <row r="334" spans="4:5" x14ac:dyDescent="0.2">
      <c r="D334" s="78">
        <v>0.58055555555555505</v>
      </c>
      <c r="E334" s="82">
        <v>68.224599999999995</v>
      </c>
    </row>
    <row r="335" spans="4:5" x14ac:dyDescent="0.2">
      <c r="D335" s="78">
        <v>0.58125000000000004</v>
      </c>
      <c r="E335" s="82">
        <v>68.866299999999995</v>
      </c>
    </row>
    <row r="336" spans="4:5" x14ac:dyDescent="0.2">
      <c r="D336" s="78">
        <v>0.58194444444444404</v>
      </c>
      <c r="E336" s="82">
        <v>68.333799999999997</v>
      </c>
    </row>
    <row r="337" spans="4:5" x14ac:dyDescent="0.2">
      <c r="D337" s="78">
        <v>0.58263888888888804</v>
      </c>
      <c r="E337" s="82">
        <v>68.976500000000001</v>
      </c>
    </row>
    <row r="338" spans="4:5" x14ac:dyDescent="0.2">
      <c r="D338" s="78">
        <v>0.58333333333333304</v>
      </c>
      <c r="E338" s="82">
        <v>68.3566</v>
      </c>
    </row>
    <row r="339" spans="4:5" x14ac:dyDescent="0.2">
      <c r="D339" s="78">
        <v>0.58402777777777704</v>
      </c>
      <c r="E339" s="82">
        <v>68.999499999999998</v>
      </c>
    </row>
    <row r="340" spans="4:5" x14ac:dyDescent="0.2">
      <c r="D340" s="78">
        <v>0.58472222222222203</v>
      </c>
      <c r="E340" s="82">
        <v>68.203299999999999</v>
      </c>
    </row>
    <row r="341" spans="4:5" x14ac:dyDescent="0.2">
      <c r="D341" s="78">
        <v>0.58541666666666603</v>
      </c>
      <c r="E341" s="82">
        <v>68.839299999999994</v>
      </c>
    </row>
    <row r="342" spans="4:5" x14ac:dyDescent="0.2">
      <c r="D342" s="78">
        <v>0.58611111111111103</v>
      </c>
      <c r="E342" s="82">
        <v>68.269800000000004</v>
      </c>
    </row>
    <row r="343" spans="4:5" x14ac:dyDescent="0.2">
      <c r="D343" s="78">
        <v>0.58680555555555503</v>
      </c>
      <c r="E343" s="82">
        <v>68.906400000000005</v>
      </c>
    </row>
    <row r="344" spans="4:5" x14ac:dyDescent="0.2">
      <c r="D344" s="78">
        <v>0.58750000000000002</v>
      </c>
      <c r="E344" s="82">
        <v>68.332599999999999</v>
      </c>
    </row>
    <row r="345" spans="4:5" x14ac:dyDescent="0.2">
      <c r="D345" s="78">
        <v>0.58819444444444402</v>
      </c>
      <c r="E345" s="82">
        <v>68.969800000000006</v>
      </c>
    </row>
    <row r="346" spans="4:5" x14ac:dyDescent="0.2">
      <c r="D346" s="78">
        <v>0.58888888888888802</v>
      </c>
      <c r="E346" s="82">
        <v>68.2744</v>
      </c>
    </row>
    <row r="347" spans="4:5" x14ac:dyDescent="0.2">
      <c r="D347" s="78">
        <v>0.58958333333333302</v>
      </c>
      <c r="E347" s="82">
        <v>68.911000000000001</v>
      </c>
    </row>
    <row r="348" spans="4:5" x14ac:dyDescent="0.2">
      <c r="D348" s="78">
        <v>0.59027777777777701</v>
      </c>
      <c r="E348" s="82">
        <v>68.278899999999993</v>
      </c>
    </row>
    <row r="349" spans="4:5" x14ac:dyDescent="0.2">
      <c r="D349" s="78">
        <v>0.59097222222222201</v>
      </c>
      <c r="E349" s="82">
        <v>68.915599999999998</v>
      </c>
    </row>
    <row r="350" spans="4:5" x14ac:dyDescent="0.2">
      <c r="D350" s="78">
        <v>0.59166666666666601</v>
      </c>
      <c r="E350" s="82">
        <v>68.346100000000007</v>
      </c>
    </row>
    <row r="351" spans="4:5" x14ac:dyDescent="0.2">
      <c r="D351" s="78">
        <v>0.59236111111111101</v>
      </c>
      <c r="E351" s="82">
        <v>68.983400000000003</v>
      </c>
    </row>
    <row r="352" spans="4:5" x14ac:dyDescent="0.2">
      <c r="D352" s="78">
        <v>0.593055555555555</v>
      </c>
      <c r="E352" s="82">
        <v>68.357200000000006</v>
      </c>
    </row>
    <row r="353" spans="4:5" x14ac:dyDescent="0.2">
      <c r="D353" s="78">
        <v>0.593749999999999</v>
      </c>
      <c r="E353" s="82">
        <v>68.994600000000005</v>
      </c>
    </row>
    <row r="354" spans="4:5" x14ac:dyDescent="0.2">
      <c r="D354" s="78">
        <v>0.594444444444444</v>
      </c>
      <c r="E354" s="82">
        <v>68.361000000000004</v>
      </c>
    </row>
    <row r="355" spans="4:5" x14ac:dyDescent="0.2">
      <c r="D355" s="78">
        <v>0.595138888888888</v>
      </c>
      <c r="E355" s="82">
        <v>68.998400000000004</v>
      </c>
    </row>
    <row r="356" spans="4:5" x14ac:dyDescent="0.2">
      <c r="D356" s="78">
        <v>0.59583333333333299</v>
      </c>
      <c r="E356" s="82">
        <v>68.245800000000003</v>
      </c>
    </row>
    <row r="357" spans="4:5" x14ac:dyDescent="0.2">
      <c r="D357" s="78">
        <v>0.59652777777777699</v>
      </c>
      <c r="E357" s="82">
        <v>68.882099999999994</v>
      </c>
    </row>
    <row r="358" spans="4:5" x14ac:dyDescent="0.2">
      <c r="D358" s="78">
        <v>0.59722222222222199</v>
      </c>
      <c r="E358" s="82">
        <v>68.328299999999999</v>
      </c>
    </row>
    <row r="359" spans="4:5" x14ac:dyDescent="0.2">
      <c r="D359" s="78">
        <v>0.59791666666666599</v>
      </c>
      <c r="E359" s="82">
        <v>68.965400000000002</v>
      </c>
    </row>
    <row r="360" spans="4:5" x14ac:dyDescent="0.2">
      <c r="D360" s="78">
        <v>0.59861111111111098</v>
      </c>
      <c r="E360" s="82">
        <v>68.288499999999999</v>
      </c>
    </row>
    <row r="361" spans="4:5" x14ac:dyDescent="0.2">
      <c r="D361" s="78">
        <v>0.59930555555555498</v>
      </c>
      <c r="E361" s="82">
        <v>68.9251</v>
      </c>
    </row>
    <row r="362" spans="4:5" x14ac:dyDescent="0.2">
      <c r="D362" s="78">
        <v>0.59999999999999898</v>
      </c>
      <c r="E362" s="82">
        <v>68.276600000000002</v>
      </c>
    </row>
    <row r="363" spans="4:5" x14ac:dyDescent="0.2">
      <c r="D363" s="78">
        <v>0.60069444444444398</v>
      </c>
      <c r="E363" s="82">
        <v>68.9131</v>
      </c>
    </row>
    <row r="364" spans="4:5" x14ac:dyDescent="0.2">
      <c r="D364" s="78">
        <v>0.60138888888888797</v>
      </c>
      <c r="E364" s="82">
        <v>68.300700000000006</v>
      </c>
    </row>
    <row r="365" spans="4:5" x14ac:dyDescent="0.2">
      <c r="D365" s="78">
        <v>0.60208333333333297</v>
      </c>
      <c r="E365" s="82">
        <v>68.942999999999998</v>
      </c>
    </row>
    <row r="366" spans="4:5" x14ac:dyDescent="0.2">
      <c r="D366" s="78">
        <v>0.60277777777777697</v>
      </c>
      <c r="E366" s="82">
        <v>68.307500000000005</v>
      </c>
    </row>
    <row r="367" spans="4:5" x14ac:dyDescent="0.2">
      <c r="D367" s="78">
        <v>0.60347222222222197</v>
      </c>
      <c r="E367" s="82">
        <v>68.949799999999996</v>
      </c>
    </row>
    <row r="368" spans="4:5" x14ac:dyDescent="0.2">
      <c r="D368" s="78">
        <v>0.60416666666666596</v>
      </c>
      <c r="E368" s="82">
        <v>68.375500000000002</v>
      </c>
    </row>
    <row r="369" spans="4:5" x14ac:dyDescent="0.2">
      <c r="D369" s="78">
        <v>0.60486111111111096</v>
      </c>
      <c r="E369" s="82">
        <v>69.018500000000003</v>
      </c>
    </row>
    <row r="370" spans="4:5" x14ac:dyDescent="0.2">
      <c r="D370" s="78">
        <v>0.60555555555555496</v>
      </c>
      <c r="E370" s="82">
        <v>68.325599999999994</v>
      </c>
    </row>
    <row r="371" spans="4:5" x14ac:dyDescent="0.2">
      <c r="D371" s="78">
        <v>0.60624999999999896</v>
      </c>
      <c r="E371" s="82">
        <v>68.968100000000007</v>
      </c>
    </row>
    <row r="372" spans="4:5" x14ac:dyDescent="0.2">
      <c r="D372" s="78">
        <v>0.60694444444444395</v>
      </c>
      <c r="E372" s="82">
        <v>68.270399999999995</v>
      </c>
    </row>
    <row r="373" spans="4:5" x14ac:dyDescent="0.2">
      <c r="D373" s="78">
        <v>0.60763888888888795</v>
      </c>
      <c r="E373" s="82">
        <v>68.912400000000005</v>
      </c>
    </row>
    <row r="374" spans="4:5" x14ac:dyDescent="0.2">
      <c r="D374" s="78">
        <v>0.60833333333333295</v>
      </c>
      <c r="E374" s="82">
        <v>68.183700000000002</v>
      </c>
    </row>
    <row r="375" spans="4:5" x14ac:dyDescent="0.2">
      <c r="D375" s="78">
        <v>0.60902777777777695</v>
      </c>
      <c r="E375" s="82">
        <v>68.8249</v>
      </c>
    </row>
    <row r="376" spans="4:5" x14ac:dyDescent="0.2">
      <c r="D376" s="78">
        <v>0.60972222222222205</v>
      </c>
      <c r="E376" s="82">
        <v>68.389200000000002</v>
      </c>
    </row>
    <row r="377" spans="4:5" x14ac:dyDescent="0.2">
      <c r="D377" s="78">
        <v>0.61041666666666605</v>
      </c>
      <c r="E377" s="82">
        <v>69.032300000000006</v>
      </c>
    </row>
    <row r="378" spans="4:5" x14ac:dyDescent="0.2">
      <c r="D378" s="78">
        <v>0.61111111111111105</v>
      </c>
      <c r="E378" s="82">
        <v>68.254099999999994</v>
      </c>
    </row>
    <row r="379" spans="4:5" x14ac:dyDescent="0.2">
      <c r="D379" s="78">
        <v>0.61180555555555505</v>
      </c>
      <c r="E379" s="82">
        <v>68.895899999999997</v>
      </c>
    </row>
    <row r="380" spans="4:5" x14ac:dyDescent="0.2">
      <c r="D380" s="78">
        <v>0.61249999999999905</v>
      </c>
      <c r="E380" s="82">
        <v>68.190799999999996</v>
      </c>
    </row>
    <row r="381" spans="4:5" x14ac:dyDescent="0.2">
      <c r="D381" s="78">
        <v>0.61319444444444404</v>
      </c>
      <c r="E381" s="82">
        <v>68.832099999999997</v>
      </c>
    </row>
    <row r="382" spans="4:5" x14ac:dyDescent="0.2">
      <c r="D382" s="78">
        <v>0.61388888888888804</v>
      </c>
      <c r="E382" s="82">
        <v>68.251199999999997</v>
      </c>
    </row>
    <row r="383" spans="4:5" x14ac:dyDescent="0.2">
      <c r="D383" s="78">
        <v>0.61458333333333304</v>
      </c>
      <c r="E383" s="82">
        <v>68.893000000000001</v>
      </c>
    </row>
    <row r="384" spans="4:5" x14ac:dyDescent="0.2">
      <c r="D384" s="78">
        <v>0.61527777777777704</v>
      </c>
      <c r="E384" s="82">
        <v>68.323800000000006</v>
      </c>
    </row>
    <row r="385" spans="4:5" x14ac:dyDescent="0.2">
      <c r="D385" s="78">
        <v>0.61597222222222203</v>
      </c>
      <c r="E385" s="82">
        <v>68.966300000000004</v>
      </c>
    </row>
    <row r="386" spans="4:5" x14ac:dyDescent="0.2">
      <c r="D386" s="78">
        <v>0.61666666666666603</v>
      </c>
      <c r="E386" s="82">
        <v>68.221400000000003</v>
      </c>
    </row>
    <row r="387" spans="4:5" x14ac:dyDescent="0.2">
      <c r="D387" s="78">
        <v>0.61736111111111103</v>
      </c>
      <c r="E387" s="82">
        <v>68.862899999999996</v>
      </c>
    </row>
    <row r="388" spans="4:5" x14ac:dyDescent="0.2">
      <c r="D388" s="78">
        <v>0.61805555555555503</v>
      </c>
      <c r="E388" s="82">
        <v>68.099599999999995</v>
      </c>
    </row>
    <row r="389" spans="4:5" x14ac:dyDescent="0.2">
      <c r="D389" s="78">
        <v>0.61874999999999902</v>
      </c>
      <c r="E389" s="82">
        <v>68.736000000000004</v>
      </c>
    </row>
    <row r="390" spans="4:5" x14ac:dyDescent="0.2">
      <c r="D390" s="78">
        <v>0.61944444444444402</v>
      </c>
      <c r="E390" s="82">
        <v>68.295599999999993</v>
      </c>
    </row>
    <row r="391" spans="4:5" x14ac:dyDescent="0.2">
      <c r="D391" s="78">
        <v>0.62013888888888802</v>
      </c>
      <c r="E391" s="82">
        <v>68.933899999999994</v>
      </c>
    </row>
    <row r="392" spans="4:5" x14ac:dyDescent="0.2">
      <c r="D392" s="78">
        <v>0.62083333333333302</v>
      </c>
      <c r="E392" s="82">
        <v>68.217399999999998</v>
      </c>
    </row>
    <row r="393" spans="4:5" x14ac:dyDescent="0.2">
      <c r="D393" s="78">
        <v>0.62152777777777701</v>
      </c>
      <c r="E393" s="82">
        <v>68.854900000000001</v>
      </c>
    </row>
    <row r="394" spans="4:5" x14ac:dyDescent="0.2">
      <c r="D394" s="78">
        <v>0.62222222222222201</v>
      </c>
      <c r="E394" s="82">
        <v>68.347399999999993</v>
      </c>
    </row>
    <row r="395" spans="4:5" x14ac:dyDescent="0.2">
      <c r="D395" s="78">
        <v>0.62291666666666601</v>
      </c>
      <c r="E395" s="82">
        <v>68.986099999999993</v>
      </c>
    </row>
    <row r="396" spans="4:5" x14ac:dyDescent="0.2">
      <c r="D396" s="78">
        <v>0.62361111111111001</v>
      </c>
      <c r="E396" s="82">
        <v>68.322999999999993</v>
      </c>
    </row>
    <row r="397" spans="4:5" x14ac:dyDescent="0.2">
      <c r="D397" s="78">
        <v>0.624305555555555</v>
      </c>
      <c r="E397" s="82">
        <v>68.961500000000001</v>
      </c>
    </row>
    <row r="398" spans="4:5" x14ac:dyDescent="0.2">
      <c r="D398" s="78">
        <v>0.624999999999999</v>
      </c>
      <c r="E398" s="82">
        <v>68.178399999999996</v>
      </c>
    </row>
    <row r="399" spans="4:5" x14ac:dyDescent="0.2">
      <c r="D399" s="78">
        <v>0.625694444444444</v>
      </c>
      <c r="E399" s="82">
        <v>68.815600000000003</v>
      </c>
    </row>
    <row r="400" spans="4:5" x14ac:dyDescent="0.2">
      <c r="D400" s="78">
        <v>0.626388888888888</v>
      </c>
      <c r="E400" s="82">
        <v>68.321200000000005</v>
      </c>
    </row>
    <row r="401" spans="4:5" x14ac:dyDescent="0.2">
      <c r="D401" s="78">
        <v>0.62708333333333299</v>
      </c>
      <c r="E401" s="82">
        <v>68.959699999999998</v>
      </c>
    </row>
    <row r="402" spans="4:5" x14ac:dyDescent="0.2">
      <c r="D402" s="78">
        <v>0.62777777777777699</v>
      </c>
      <c r="E402" s="82">
        <v>68.373800000000003</v>
      </c>
    </row>
    <row r="403" spans="4:5" x14ac:dyDescent="0.2">
      <c r="D403" s="78">
        <v>0.62847222222222199</v>
      </c>
      <c r="E403" s="82">
        <v>69.012799999999999</v>
      </c>
    </row>
    <row r="404" spans="4:5" x14ac:dyDescent="0.2">
      <c r="D404" s="78">
        <v>0.62916666666666599</v>
      </c>
      <c r="E404" s="82">
        <v>68.179500000000004</v>
      </c>
    </row>
    <row r="405" spans="4:5" x14ac:dyDescent="0.2">
      <c r="D405" s="78">
        <v>0.62986111111110998</v>
      </c>
      <c r="E405" s="82">
        <v>68.179500000000004</v>
      </c>
    </row>
    <row r="406" spans="4:5" x14ac:dyDescent="0.2">
      <c r="D406" s="78">
        <v>0.63055555555555498</v>
      </c>
      <c r="E406" s="82">
        <v>68.277600000000007</v>
      </c>
    </row>
    <row r="407" spans="4:5" x14ac:dyDescent="0.2">
      <c r="D407" s="78">
        <v>0.63124999999999898</v>
      </c>
      <c r="E407" s="82">
        <v>68.277600000000007</v>
      </c>
    </row>
    <row r="408" spans="4:5" x14ac:dyDescent="0.2">
      <c r="D408" s="78">
        <v>0.63194444444444398</v>
      </c>
      <c r="E408" s="82">
        <v>68.322900000000004</v>
      </c>
    </row>
    <row r="409" spans="4:5" x14ac:dyDescent="0.2">
      <c r="D409" s="78">
        <v>0.63263888888888797</v>
      </c>
      <c r="E409" s="82">
        <v>68.322900000000004</v>
      </c>
    </row>
    <row r="410" spans="4:5" x14ac:dyDescent="0.2">
      <c r="D410" s="78">
        <v>0.63333333333333297</v>
      </c>
      <c r="E410" s="82">
        <v>68.337800000000001</v>
      </c>
    </row>
    <row r="411" spans="4:5" x14ac:dyDescent="0.2">
      <c r="D411" s="78">
        <v>0.63402777777777697</v>
      </c>
      <c r="E411" s="82">
        <v>68.337800000000001</v>
      </c>
    </row>
    <row r="412" spans="4:5" x14ac:dyDescent="0.2">
      <c r="D412" s="78">
        <v>0.63472222222222197</v>
      </c>
      <c r="E412" s="82">
        <v>68.409099999999995</v>
      </c>
    </row>
    <row r="413" spans="4:5" x14ac:dyDescent="0.2">
      <c r="D413" s="78">
        <v>0.63541666666666596</v>
      </c>
      <c r="E413" s="82">
        <v>68.409099999999995</v>
      </c>
    </row>
    <row r="414" spans="4:5" x14ac:dyDescent="0.2">
      <c r="D414" s="78">
        <v>0.63611111111110996</v>
      </c>
      <c r="E414" s="82">
        <v>68.274500000000003</v>
      </c>
    </row>
    <row r="415" spans="4:5" x14ac:dyDescent="0.2">
      <c r="D415" s="78">
        <v>0.63680555555555496</v>
      </c>
      <c r="E415" s="82">
        <v>68.274500000000003</v>
      </c>
    </row>
    <row r="416" spans="4:5" x14ac:dyDescent="0.2">
      <c r="D416" s="78">
        <v>0.63749999999999896</v>
      </c>
      <c r="E416" s="82">
        <v>68.352599999999995</v>
      </c>
    </row>
    <row r="417" spans="4:5" x14ac:dyDescent="0.2">
      <c r="D417" s="78">
        <v>0.63819444444444395</v>
      </c>
      <c r="E417" s="82">
        <v>68.352599999999995</v>
      </c>
    </row>
    <row r="418" spans="4:5" x14ac:dyDescent="0.2">
      <c r="D418" s="78">
        <v>0.63888888888888795</v>
      </c>
      <c r="E418" s="82">
        <v>68.287999999999997</v>
      </c>
    </row>
    <row r="419" spans="4:5" x14ac:dyDescent="0.2">
      <c r="D419" s="78">
        <v>0.63958333333333295</v>
      </c>
      <c r="E419" s="82">
        <v>68.287999999999997</v>
      </c>
    </row>
    <row r="420" spans="4:5" x14ac:dyDescent="0.2">
      <c r="D420" s="78">
        <v>0.64027777777777695</v>
      </c>
      <c r="E420" s="82">
        <v>68.353800000000007</v>
      </c>
    </row>
    <row r="421" spans="4:5" x14ac:dyDescent="0.2">
      <c r="D421" s="78">
        <v>0.64097222222222205</v>
      </c>
      <c r="E421" s="82">
        <v>68.353800000000007</v>
      </c>
    </row>
    <row r="422" spans="4:5" x14ac:dyDescent="0.2">
      <c r="D422" s="78">
        <v>0.64166666666666605</v>
      </c>
      <c r="E422" s="82">
        <v>68.369100000000003</v>
      </c>
    </row>
    <row r="423" spans="4:5" x14ac:dyDescent="0.2">
      <c r="D423" s="78">
        <v>0.64236111111111005</v>
      </c>
      <c r="E423" s="82">
        <v>68.369100000000003</v>
      </c>
    </row>
    <row r="424" spans="4:5" x14ac:dyDescent="0.2">
      <c r="D424" s="78">
        <v>0.64305555555555505</v>
      </c>
      <c r="E424" s="82">
        <v>68.258099999999999</v>
      </c>
    </row>
    <row r="425" spans="4:5" x14ac:dyDescent="0.2">
      <c r="D425" s="78">
        <v>0.64374999999999905</v>
      </c>
      <c r="E425" s="82">
        <v>68.258099999999999</v>
      </c>
    </row>
    <row r="426" spans="4:5" x14ac:dyDescent="0.2">
      <c r="D426" s="78">
        <v>0.64444444444444404</v>
      </c>
      <c r="E426" s="82">
        <v>68.270399999999995</v>
      </c>
    </row>
    <row r="427" spans="4:5" x14ac:dyDescent="0.2">
      <c r="D427" s="78">
        <v>0.64513888888888804</v>
      </c>
      <c r="E427" s="82">
        <v>68.270399999999995</v>
      </c>
    </row>
    <row r="428" spans="4:5" x14ac:dyDescent="0.2">
      <c r="D428" s="78">
        <v>0.64583333333333304</v>
      </c>
      <c r="E428" s="82">
        <v>68.389499999999998</v>
      </c>
    </row>
    <row r="429" spans="4:5" x14ac:dyDescent="0.2">
      <c r="D429" s="78">
        <v>0.64652777777777704</v>
      </c>
      <c r="E429" s="82">
        <v>68.389499999999998</v>
      </c>
    </row>
    <row r="430" spans="4:5" x14ac:dyDescent="0.2">
      <c r="D430" s="78">
        <v>0.64722222222222203</v>
      </c>
      <c r="E430" s="82">
        <v>68.392700000000005</v>
      </c>
    </row>
    <row r="431" spans="4:5" x14ac:dyDescent="0.2">
      <c r="D431" s="78">
        <v>0.64791666666666603</v>
      </c>
      <c r="E431" s="82">
        <v>68.392700000000005</v>
      </c>
    </row>
    <row r="432" spans="4:5" x14ac:dyDescent="0.2">
      <c r="D432" s="78">
        <v>0.64861111111111003</v>
      </c>
      <c r="E432" s="82">
        <v>68.436199999999999</v>
      </c>
    </row>
    <row r="433" spans="4:5" x14ac:dyDescent="0.2">
      <c r="D433" s="78">
        <v>0.64930555555555503</v>
      </c>
      <c r="E433" s="82">
        <v>68.436199999999999</v>
      </c>
    </row>
    <row r="434" spans="4:5" x14ac:dyDescent="0.2">
      <c r="D434" s="78">
        <v>0.64999999999999902</v>
      </c>
      <c r="E434" s="82">
        <v>68.349999999999994</v>
      </c>
    </row>
    <row r="435" spans="4:5" x14ac:dyDescent="0.2">
      <c r="D435" s="78">
        <v>0.65069444444444402</v>
      </c>
      <c r="E435" s="82">
        <v>68.349999999999994</v>
      </c>
    </row>
    <row r="436" spans="4:5" x14ac:dyDescent="0.2">
      <c r="D436" s="78">
        <v>0.65138888888888802</v>
      </c>
      <c r="E436" s="82">
        <v>68.364999999999995</v>
      </c>
    </row>
    <row r="437" spans="4:5" x14ac:dyDescent="0.2">
      <c r="D437" s="78">
        <v>0.65208333333333302</v>
      </c>
      <c r="E437" s="82">
        <v>68.364999999999995</v>
      </c>
    </row>
    <row r="438" spans="4:5" x14ac:dyDescent="0.2">
      <c r="D438" s="78">
        <v>0.65277777777777701</v>
      </c>
      <c r="E438" s="82">
        <v>68.376099999999994</v>
      </c>
    </row>
    <row r="439" spans="4:5" x14ac:dyDescent="0.2">
      <c r="D439" s="78">
        <v>0.65347222222222101</v>
      </c>
      <c r="E439" s="82">
        <v>68.376099999999994</v>
      </c>
    </row>
    <row r="440" spans="4:5" x14ac:dyDescent="0.2">
      <c r="D440" s="78">
        <v>0.65416666666666601</v>
      </c>
      <c r="E440" s="82">
        <v>68.338300000000004</v>
      </c>
    </row>
    <row r="441" spans="4:5" x14ac:dyDescent="0.2">
      <c r="D441" s="78">
        <v>0.65486111111111001</v>
      </c>
      <c r="E441" s="82">
        <v>68.338300000000004</v>
      </c>
    </row>
    <row r="442" spans="4:5" x14ac:dyDescent="0.2">
      <c r="D442" s="78">
        <v>0.655555555555555</v>
      </c>
      <c r="E442" s="82">
        <v>68.385800000000003</v>
      </c>
    </row>
    <row r="443" spans="4:5" x14ac:dyDescent="0.2">
      <c r="D443" s="78">
        <v>0.656249999999999</v>
      </c>
      <c r="E443" s="82">
        <v>68.385800000000003</v>
      </c>
    </row>
    <row r="444" spans="4:5" x14ac:dyDescent="0.2">
      <c r="D444" s="78">
        <v>0.656944444444444</v>
      </c>
      <c r="E444" s="82">
        <v>68.277600000000007</v>
      </c>
    </row>
    <row r="445" spans="4:5" x14ac:dyDescent="0.2">
      <c r="D445" s="78">
        <v>0.657638888888888</v>
      </c>
      <c r="E445" s="82">
        <v>68.277600000000007</v>
      </c>
    </row>
    <row r="446" spans="4:5" x14ac:dyDescent="0.2">
      <c r="D446" s="78">
        <v>0.65833333333333299</v>
      </c>
      <c r="E446" s="82">
        <v>68.361699999999999</v>
      </c>
    </row>
    <row r="447" spans="4:5" x14ac:dyDescent="0.2">
      <c r="D447" s="78">
        <v>0.65902777777777699</v>
      </c>
      <c r="E447" s="82">
        <v>68.361699999999999</v>
      </c>
    </row>
    <row r="448" spans="4:5" x14ac:dyDescent="0.2">
      <c r="D448" s="78">
        <v>0.65972222222222099</v>
      </c>
      <c r="E448" s="82">
        <v>68.344700000000003</v>
      </c>
    </row>
    <row r="449" spans="4:5" x14ac:dyDescent="0.2">
      <c r="D449" s="78">
        <v>0.66041666666666599</v>
      </c>
      <c r="E449" s="82">
        <v>68.344700000000003</v>
      </c>
    </row>
    <row r="450" spans="4:5" x14ac:dyDescent="0.2">
      <c r="D450" s="78">
        <v>0.66111111111110998</v>
      </c>
      <c r="E450" s="82">
        <v>68.294600000000003</v>
      </c>
    </row>
    <row r="451" spans="4:5" x14ac:dyDescent="0.2">
      <c r="D451" s="78">
        <v>0.66180555555555498</v>
      </c>
      <c r="E451" s="82">
        <v>68.294600000000003</v>
      </c>
    </row>
    <row r="452" spans="4:5" x14ac:dyDescent="0.2">
      <c r="D452" s="78">
        <v>0.66249999999999898</v>
      </c>
      <c r="E452" s="82">
        <v>68.283299999999997</v>
      </c>
    </row>
    <row r="453" spans="4:5" x14ac:dyDescent="0.2">
      <c r="D453" s="78">
        <v>0.66319444444444398</v>
      </c>
      <c r="E453" s="82">
        <v>68.283299999999997</v>
      </c>
    </row>
    <row r="454" spans="4:5" x14ac:dyDescent="0.2">
      <c r="D454" s="78">
        <v>0.66388888888888797</v>
      </c>
      <c r="E454" s="82">
        <v>68.272099999999995</v>
      </c>
    </row>
    <row r="455" spans="4:5" x14ac:dyDescent="0.2">
      <c r="D455" s="78">
        <v>0.66458333333333297</v>
      </c>
      <c r="E455" s="82">
        <v>68.272099999999995</v>
      </c>
    </row>
    <row r="456" spans="4:5" x14ac:dyDescent="0.2">
      <c r="D456" s="78">
        <v>0.66527777777777697</v>
      </c>
      <c r="E456" s="82">
        <v>68.376999999999995</v>
      </c>
    </row>
    <row r="457" spans="4:5" x14ac:dyDescent="0.2">
      <c r="D457" s="78">
        <v>0.66597222222222097</v>
      </c>
      <c r="E457" s="82">
        <v>68.376999999999995</v>
      </c>
    </row>
    <row r="458" spans="4:5" x14ac:dyDescent="0.2">
      <c r="D458" s="78">
        <v>0.66666666666666596</v>
      </c>
      <c r="E458" s="82">
        <v>68.370599999999996</v>
      </c>
    </row>
    <row r="459" spans="4:5" x14ac:dyDescent="0.2">
      <c r="D459" s="78">
        <v>0.66736111111110996</v>
      </c>
      <c r="E459" s="82">
        <v>68.370599999999996</v>
      </c>
    </row>
    <row r="460" spans="4:5" x14ac:dyDescent="0.2">
      <c r="D460" s="78">
        <v>0.66805555555555496</v>
      </c>
      <c r="E460" s="82">
        <v>68.259200000000007</v>
      </c>
    </row>
    <row r="461" spans="4:5" x14ac:dyDescent="0.2">
      <c r="D461" s="78">
        <v>0.66874999999999896</v>
      </c>
      <c r="E461" s="82">
        <v>68.259200000000007</v>
      </c>
    </row>
    <row r="462" spans="4:5" x14ac:dyDescent="0.2">
      <c r="D462" s="78">
        <v>0.66944444444444395</v>
      </c>
      <c r="E462" s="82">
        <v>68.344300000000004</v>
      </c>
    </row>
    <row r="463" spans="4:5" x14ac:dyDescent="0.2">
      <c r="D463" s="78">
        <v>0.67013888888888795</v>
      </c>
      <c r="E463" s="82">
        <v>68.344300000000004</v>
      </c>
    </row>
    <row r="464" spans="4:5" x14ac:dyDescent="0.2">
      <c r="D464" s="78">
        <v>0.67083333333333295</v>
      </c>
      <c r="E464" s="82">
        <v>68.424999999999997</v>
      </c>
    </row>
    <row r="465" spans="4:5" x14ac:dyDescent="0.2">
      <c r="D465" s="78">
        <v>0.67152777777777695</v>
      </c>
      <c r="E465" s="82">
        <v>68.424999999999997</v>
      </c>
    </row>
    <row r="466" spans="4:5" x14ac:dyDescent="0.2">
      <c r="D466" s="78">
        <v>0.67222222222222106</v>
      </c>
      <c r="E466" s="82">
        <v>68.276399999999995</v>
      </c>
    </row>
    <row r="467" spans="4:5" x14ac:dyDescent="0.2">
      <c r="D467" s="78">
        <v>0.67291666666666605</v>
      </c>
      <c r="E467" s="82">
        <v>68.276399999999995</v>
      </c>
    </row>
    <row r="468" spans="4:5" x14ac:dyDescent="0.2">
      <c r="D468" s="78">
        <v>0.67361111111111005</v>
      </c>
      <c r="E468" s="82">
        <v>68.352099999999993</v>
      </c>
    </row>
    <row r="469" spans="4:5" x14ac:dyDescent="0.2">
      <c r="D469" s="78">
        <v>0.67430555555555505</v>
      </c>
      <c r="E469" s="82">
        <v>68.352099999999993</v>
      </c>
    </row>
    <row r="470" spans="4:5" x14ac:dyDescent="0.2">
      <c r="D470" s="78">
        <v>0.67499999999999905</v>
      </c>
      <c r="E470" s="82">
        <v>68.41</v>
      </c>
    </row>
    <row r="471" spans="4:5" x14ac:dyDescent="0.2">
      <c r="D471" s="78">
        <v>0.67569444444444404</v>
      </c>
      <c r="E471" s="82">
        <v>68.41</v>
      </c>
    </row>
    <row r="472" spans="4:5" x14ac:dyDescent="0.2">
      <c r="D472" s="78">
        <v>0.67638888888888804</v>
      </c>
      <c r="E472" s="82">
        <v>68.258499999999998</v>
      </c>
    </row>
    <row r="473" spans="4:5" x14ac:dyDescent="0.2">
      <c r="D473" s="78">
        <v>0.67708333333333304</v>
      </c>
      <c r="E473" s="82">
        <v>68.258499999999998</v>
      </c>
    </row>
    <row r="474" spans="4:5" x14ac:dyDescent="0.2">
      <c r="D474" s="78">
        <v>0.67777777777777704</v>
      </c>
      <c r="E474" s="82">
        <v>68.374600000000001</v>
      </c>
    </row>
    <row r="475" spans="4:5" x14ac:dyDescent="0.2">
      <c r="D475" s="78">
        <v>0.67847222222222103</v>
      </c>
      <c r="E475" s="82">
        <v>68.374600000000001</v>
      </c>
    </row>
    <row r="476" spans="4:5" x14ac:dyDescent="0.2">
      <c r="D476" s="78">
        <v>0.67916666666666603</v>
      </c>
      <c r="E476" s="82">
        <v>68.334199999999996</v>
      </c>
    </row>
    <row r="477" spans="4:5" x14ac:dyDescent="0.2">
      <c r="D477" s="78">
        <v>0.67986111111111003</v>
      </c>
      <c r="E477" s="82">
        <v>68.334199999999996</v>
      </c>
    </row>
    <row r="478" spans="4:5" x14ac:dyDescent="0.2">
      <c r="D478" s="78">
        <v>0.68055555555555503</v>
      </c>
      <c r="E478" s="82">
        <v>68.355099999999993</v>
      </c>
    </row>
    <row r="479" spans="4:5" x14ac:dyDescent="0.2">
      <c r="D479" s="78">
        <v>0.68124999999999902</v>
      </c>
      <c r="E479" s="82">
        <v>68.355099999999993</v>
      </c>
    </row>
    <row r="480" spans="4:5" x14ac:dyDescent="0.2">
      <c r="D480" s="78">
        <v>0.68194444444444402</v>
      </c>
      <c r="E480" s="82">
        <v>68.206900000000005</v>
      </c>
    </row>
    <row r="481" spans="4:5" x14ac:dyDescent="0.2">
      <c r="D481" s="78">
        <v>0.68263888888888802</v>
      </c>
      <c r="E481" s="82">
        <v>68.206900000000005</v>
      </c>
    </row>
    <row r="482" spans="4:5" x14ac:dyDescent="0.2">
      <c r="D482" s="78">
        <v>0.68333333333333202</v>
      </c>
      <c r="E482" s="82">
        <v>68.198599999999999</v>
      </c>
    </row>
    <row r="483" spans="4:5" x14ac:dyDescent="0.2">
      <c r="D483" s="78">
        <v>0.68402777777777701</v>
      </c>
      <c r="E483" s="82">
        <v>68.198599999999999</v>
      </c>
    </row>
    <row r="484" spans="4:5" x14ac:dyDescent="0.2">
      <c r="D484" s="78">
        <v>0.68472222222222101</v>
      </c>
      <c r="E484" s="82">
        <v>68.362399999999994</v>
      </c>
    </row>
    <row r="485" spans="4:5" x14ac:dyDescent="0.2">
      <c r="D485" s="78">
        <v>0.68541666666666601</v>
      </c>
      <c r="E485" s="82">
        <v>68.362399999999994</v>
      </c>
    </row>
    <row r="486" spans="4:5" x14ac:dyDescent="0.2">
      <c r="D486" s="78">
        <v>0.68611111111111001</v>
      </c>
      <c r="E486" s="82">
        <v>68.269000000000005</v>
      </c>
    </row>
    <row r="487" spans="4:5" x14ac:dyDescent="0.2">
      <c r="D487" s="78">
        <v>0.686805555555555</v>
      </c>
      <c r="E487" s="82">
        <v>68.269000000000005</v>
      </c>
    </row>
    <row r="488" spans="4:5" x14ac:dyDescent="0.2">
      <c r="D488" s="78">
        <v>0.687499999999999</v>
      </c>
      <c r="E488" s="82">
        <v>68.2684</v>
      </c>
    </row>
    <row r="489" spans="4:5" x14ac:dyDescent="0.2">
      <c r="D489" s="78">
        <v>0.688194444444444</v>
      </c>
      <c r="E489" s="82">
        <v>68.2684</v>
      </c>
    </row>
    <row r="490" spans="4:5" x14ac:dyDescent="0.2">
      <c r="D490" s="78">
        <v>0.688888888888888</v>
      </c>
      <c r="E490" s="82">
        <v>68.316500000000005</v>
      </c>
    </row>
    <row r="491" spans="4:5" x14ac:dyDescent="0.2">
      <c r="D491" s="78">
        <v>0.68958333333333199</v>
      </c>
      <c r="E491" s="82">
        <v>68.316500000000005</v>
      </c>
    </row>
    <row r="492" spans="4:5" x14ac:dyDescent="0.2">
      <c r="D492" s="78">
        <v>0.69027777777777699</v>
      </c>
      <c r="E492" s="82">
        <v>68.306600000000003</v>
      </c>
    </row>
    <row r="493" spans="4:5" x14ac:dyDescent="0.2">
      <c r="D493" s="78">
        <v>0.69097222222222099</v>
      </c>
      <c r="E493" s="82">
        <v>68.306600000000003</v>
      </c>
    </row>
    <row r="494" spans="4:5" x14ac:dyDescent="0.2">
      <c r="D494" s="78">
        <v>0.69166666666666599</v>
      </c>
      <c r="E494" s="82">
        <v>68.328599999999994</v>
      </c>
    </row>
    <row r="495" spans="4:5" x14ac:dyDescent="0.2">
      <c r="D495" s="78">
        <v>0.69236111111110998</v>
      </c>
      <c r="E495" s="82">
        <v>68.328599999999994</v>
      </c>
    </row>
    <row r="496" spans="4:5" x14ac:dyDescent="0.2">
      <c r="D496" s="78">
        <v>0.69305555555555498</v>
      </c>
      <c r="E496" s="82">
        <v>68.292900000000003</v>
      </c>
    </row>
    <row r="497" spans="4:5" x14ac:dyDescent="0.2">
      <c r="D497" s="78">
        <v>0.69374999999999898</v>
      </c>
      <c r="E497" s="82">
        <v>68.292900000000003</v>
      </c>
    </row>
    <row r="498" spans="4:5" x14ac:dyDescent="0.2">
      <c r="D498" s="78">
        <v>0.69444444444444398</v>
      </c>
      <c r="E498" s="82">
        <v>68.227900000000005</v>
      </c>
    </row>
    <row r="499" spans="4:5" x14ac:dyDescent="0.2">
      <c r="D499" s="78">
        <v>0.69513888888888797</v>
      </c>
      <c r="E499" s="82">
        <v>68.227900000000005</v>
      </c>
    </row>
    <row r="500" spans="4:5" x14ac:dyDescent="0.2">
      <c r="D500" s="78">
        <v>0.69583333333333197</v>
      </c>
      <c r="E500" s="82">
        <v>68.310599999999994</v>
      </c>
    </row>
    <row r="501" spans="4:5" x14ac:dyDescent="0.2">
      <c r="D501" s="78">
        <v>0.69652777777777697</v>
      </c>
      <c r="E501" s="82">
        <v>68.310599999999994</v>
      </c>
    </row>
    <row r="502" spans="4:5" x14ac:dyDescent="0.2">
      <c r="D502" s="78">
        <v>0.69722222222222097</v>
      </c>
      <c r="E502" s="82">
        <v>68.259100000000004</v>
      </c>
    </row>
    <row r="503" spans="4:5" x14ac:dyDescent="0.2">
      <c r="D503" s="78">
        <v>0.69791666666666596</v>
      </c>
      <c r="E503" s="82">
        <v>68.259100000000004</v>
      </c>
    </row>
    <row r="504" spans="4:5" x14ac:dyDescent="0.2">
      <c r="D504" s="78">
        <v>0.69861111111110996</v>
      </c>
      <c r="E504" s="82">
        <v>68.296499999999995</v>
      </c>
    </row>
    <row r="505" spans="4:5" x14ac:dyDescent="0.2">
      <c r="D505" s="78">
        <v>0.69930555555555496</v>
      </c>
      <c r="E505" s="82">
        <v>68.293599999999998</v>
      </c>
    </row>
    <row r="506" spans="4:5" x14ac:dyDescent="0.2">
      <c r="D506" s="78">
        <v>0.69999999999999896</v>
      </c>
      <c r="E506" s="82">
        <v>68.379300000000001</v>
      </c>
    </row>
    <row r="507" spans="4:5" x14ac:dyDescent="0.2">
      <c r="D507" s="78">
        <v>0.70069444444444395</v>
      </c>
      <c r="E507" s="82">
        <v>68.376400000000004</v>
      </c>
    </row>
    <row r="508" spans="4:5" x14ac:dyDescent="0.2">
      <c r="D508" s="78">
        <v>0.70138888888888795</v>
      </c>
      <c r="E508" s="82">
        <v>68.285399999999996</v>
      </c>
    </row>
    <row r="509" spans="4:5" x14ac:dyDescent="0.2">
      <c r="D509" s="78">
        <v>0.70208333333333195</v>
      </c>
      <c r="E509" s="82">
        <v>68.282499999999999</v>
      </c>
    </row>
    <row r="510" spans="4:5" x14ac:dyDescent="0.2">
      <c r="D510" s="78">
        <v>0.70277777777777695</v>
      </c>
      <c r="E510" s="82">
        <v>68.263800000000003</v>
      </c>
    </row>
    <row r="511" spans="4:5" x14ac:dyDescent="0.2">
      <c r="D511" s="78">
        <v>0.70347222222222106</v>
      </c>
      <c r="E511" s="82">
        <v>68.260900000000007</v>
      </c>
    </row>
    <row r="512" spans="4:5" x14ac:dyDescent="0.2">
      <c r="D512" s="78">
        <v>0.70416666666666605</v>
      </c>
      <c r="E512" s="82">
        <v>68.108400000000003</v>
      </c>
    </row>
    <row r="513" spans="4:5" x14ac:dyDescent="0.2">
      <c r="D513" s="78">
        <v>0.70486111111111005</v>
      </c>
      <c r="E513" s="82">
        <v>68.105500000000006</v>
      </c>
    </row>
    <row r="514" spans="4:5" x14ac:dyDescent="0.2">
      <c r="D514" s="78">
        <v>0.70555555555555505</v>
      </c>
      <c r="E514" s="82">
        <v>68.214299999999994</v>
      </c>
    </row>
    <row r="515" spans="4:5" x14ac:dyDescent="0.2">
      <c r="D515" s="78">
        <v>0.70624999999999905</v>
      </c>
      <c r="E515" s="82">
        <v>68.211399999999998</v>
      </c>
    </row>
    <row r="516" spans="4:5" x14ac:dyDescent="0.2">
      <c r="D516" s="78">
        <v>0.70694444444444404</v>
      </c>
      <c r="E516" s="82">
        <v>68.291399999999996</v>
      </c>
    </row>
    <row r="517" spans="4:5" x14ac:dyDescent="0.2">
      <c r="D517" s="78">
        <v>0.70763888888888804</v>
      </c>
      <c r="E517" s="82">
        <v>68.288499999999999</v>
      </c>
    </row>
    <row r="518" spans="4:5" x14ac:dyDescent="0.2">
      <c r="D518" s="78">
        <v>0.70833333333333204</v>
      </c>
      <c r="E518" s="82">
        <v>68.274199999999993</v>
      </c>
    </row>
    <row r="519" spans="4:5" x14ac:dyDescent="0.2">
      <c r="D519" s="78">
        <v>0.70902777777777704</v>
      </c>
      <c r="E519" s="82">
        <v>68.271299999999997</v>
      </c>
    </row>
    <row r="520" spans="4:5" x14ac:dyDescent="0.2">
      <c r="D520" s="78">
        <v>0.70972222222222103</v>
      </c>
      <c r="E520" s="82">
        <v>68.277199999999993</v>
      </c>
    </row>
    <row r="521" spans="4:5" x14ac:dyDescent="0.2">
      <c r="D521" s="78">
        <v>0.71041666666666603</v>
      </c>
      <c r="E521" s="82">
        <v>68.274299999999997</v>
      </c>
    </row>
    <row r="522" spans="4:5" x14ac:dyDescent="0.2">
      <c r="D522" s="78">
        <v>0.71111111111111003</v>
      </c>
      <c r="E522" s="82">
        <v>68.329599999999999</v>
      </c>
    </row>
    <row r="523" spans="4:5" x14ac:dyDescent="0.2">
      <c r="D523" s="78">
        <v>0.71180555555555503</v>
      </c>
      <c r="E523" s="82">
        <v>68.326700000000002</v>
      </c>
    </row>
    <row r="524" spans="4:5" x14ac:dyDescent="0.2">
      <c r="D524" s="78">
        <v>0.71249999999999902</v>
      </c>
      <c r="E524" s="82">
        <v>68.201099999999997</v>
      </c>
    </row>
    <row r="525" spans="4:5" x14ac:dyDescent="0.2">
      <c r="D525" s="78">
        <v>0.71319444444444402</v>
      </c>
      <c r="E525" s="82">
        <v>68.1982</v>
      </c>
    </row>
    <row r="526" spans="4:5" x14ac:dyDescent="0.2">
      <c r="D526" s="78">
        <v>0.71388888888888802</v>
      </c>
      <c r="E526" s="82">
        <v>68.236900000000006</v>
      </c>
    </row>
    <row r="527" spans="4:5" x14ac:dyDescent="0.2">
      <c r="D527" s="78">
        <v>0.71458333333333202</v>
      </c>
      <c r="E527" s="82">
        <v>68.233999999999995</v>
      </c>
    </row>
    <row r="528" spans="4:5" x14ac:dyDescent="0.2">
      <c r="D528" s="78">
        <v>0.71527777777777701</v>
      </c>
      <c r="E528" s="82">
        <v>68.340800000000002</v>
      </c>
    </row>
    <row r="529" spans="4:5" x14ac:dyDescent="0.2">
      <c r="D529" s="78">
        <v>0.71597222222222101</v>
      </c>
      <c r="E529" s="82">
        <v>68.337900000000005</v>
      </c>
    </row>
    <row r="530" spans="4:5" x14ac:dyDescent="0.2">
      <c r="D530" s="78">
        <v>0.71666666666666601</v>
      </c>
      <c r="E530" s="82">
        <v>68.277199999999993</v>
      </c>
    </row>
    <row r="531" spans="4:5" x14ac:dyDescent="0.2">
      <c r="D531" s="78">
        <v>0.71736111111111001</v>
      </c>
      <c r="E531" s="82">
        <v>68.274299999999997</v>
      </c>
    </row>
    <row r="532" spans="4:5" x14ac:dyDescent="0.2">
      <c r="D532" s="78">
        <v>0.718055555555555</v>
      </c>
      <c r="E532" s="82">
        <v>68.233900000000006</v>
      </c>
    </row>
    <row r="533" spans="4:5" x14ac:dyDescent="0.2">
      <c r="D533" s="78">
        <v>0.718749999999999</v>
      </c>
      <c r="E533" s="82">
        <v>68.230999999999995</v>
      </c>
    </row>
    <row r="534" spans="4:5" x14ac:dyDescent="0.2">
      <c r="D534" s="78">
        <v>0.719444444444443</v>
      </c>
      <c r="E534" s="82">
        <v>68.271799999999999</v>
      </c>
    </row>
    <row r="535" spans="4:5" x14ac:dyDescent="0.2">
      <c r="D535" s="78">
        <v>0.720138888888888</v>
      </c>
      <c r="E535" s="82">
        <v>68.268900000000002</v>
      </c>
    </row>
    <row r="536" spans="4:5" x14ac:dyDescent="0.2">
      <c r="D536" s="78">
        <v>0.72083333333333199</v>
      </c>
      <c r="E536" s="82">
        <v>68.308499999999995</v>
      </c>
    </row>
    <row r="537" spans="4:5" x14ac:dyDescent="0.2">
      <c r="D537" s="78">
        <v>0.72152777777777699</v>
      </c>
      <c r="E537" s="82">
        <v>68.305599999999998</v>
      </c>
    </row>
    <row r="538" spans="4:5" x14ac:dyDescent="0.2">
      <c r="D538" s="78">
        <v>0.72222222222222099</v>
      </c>
      <c r="E538" s="82">
        <v>68.358099999999993</v>
      </c>
    </row>
    <row r="539" spans="4:5" x14ac:dyDescent="0.2">
      <c r="D539" s="78">
        <v>0.72291666666666599</v>
      </c>
      <c r="E539" s="82">
        <v>68.355199999999996</v>
      </c>
    </row>
    <row r="540" spans="4:5" x14ac:dyDescent="0.2">
      <c r="D540" s="78">
        <v>0.72361111111110998</v>
      </c>
      <c r="E540" s="82">
        <v>68.351200000000006</v>
      </c>
    </row>
    <row r="541" spans="4:5" x14ac:dyDescent="0.2">
      <c r="D541" s="78">
        <v>0.72430555555555498</v>
      </c>
      <c r="E541" s="82">
        <v>68.348299999999995</v>
      </c>
    </row>
    <row r="542" spans="4:5" x14ac:dyDescent="0.2">
      <c r="D542" s="78">
        <v>0.72499999999999898</v>
      </c>
      <c r="E542" s="82">
        <v>68.286199999999994</v>
      </c>
    </row>
    <row r="543" spans="4:5" x14ac:dyDescent="0.2">
      <c r="D543" s="78">
        <v>0.72569444444444298</v>
      </c>
      <c r="E543" s="82">
        <v>68.283299999999997</v>
      </c>
    </row>
    <row r="544" spans="4:5" x14ac:dyDescent="0.2">
      <c r="D544" s="78">
        <v>0.72638888888888797</v>
      </c>
      <c r="E544" s="82">
        <v>68.200999999999993</v>
      </c>
    </row>
    <row r="545" spans="4:5" x14ac:dyDescent="0.2">
      <c r="D545" s="78">
        <v>0.72708333333333197</v>
      </c>
      <c r="E545" s="82">
        <v>68.198099999999997</v>
      </c>
    </row>
    <row r="546" spans="4:5" x14ac:dyDescent="0.2">
      <c r="D546" s="78">
        <v>0.72777777777777697</v>
      </c>
      <c r="E546" s="82">
        <v>68.399299999999997</v>
      </c>
    </row>
    <row r="547" spans="4:5" x14ac:dyDescent="0.2">
      <c r="D547" s="78">
        <v>0.72847222222222097</v>
      </c>
      <c r="E547" s="82">
        <v>68.3964</v>
      </c>
    </row>
    <row r="548" spans="4:5" x14ac:dyDescent="0.2">
      <c r="D548" s="78">
        <v>0.72916666666666596</v>
      </c>
      <c r="E548" s="82">
        <v>68.262600000000006</v>
      </c>
    </row>
    <row r="549" spans="4:5" x14ac:dyDescent="0.2">
      <c r="D549" s="78">
        <v>0.72986111111110996</v>
      </c>
      <c r="E549" s="82">
        <v>68.259699999999995</v>
      </c>
    </row>
    <row r="550" spans="4:5" x14ac:dyDescent="0.2">
      <c r="D550" s="78">
        <v>0.73055555555555496</v>
      </c>
      <c r="E550" s="82">
        <v>68.120099999999994</v>
      </c>
    </row>
    <row r="551" spans="4:5" x14ac:dyDescent="0.2">
      <c r="D551" s="78">
        <v>0.73124999999999896</v>
      </c>
      <c r="E551" s="82">
        <v>68.117199999999997</v>
      </c>
    </row>
    <row r="552" spans="4:5" x14ac:dyDescent="0.2">
      <c r="D552" s="78">
        <v>0.73194444444444295</v>
      </c>
      <c r="E552" s="82">
        <v>68.292100000000005</v>
      </c>
    </row>
    <row r="553" spans="4:5" x14ac:dyDescent="0.2">
      <c r="D553" s="78">
        <v>0.73263888888888795</v>
      </c>
      <c r="E553" s="82">
        <v>68.289199999999994</v>
      </c>
    </row>
    <row r="554" spans="4:5" x14ac:dyDescent="0.2">
      <c r="D554" s="78">
        <v>0.73333333333333195</v>
      </c>
      <c r="E554" s="82">
        <v>68.231700000000004</v>
      </c>
    </row>
    <row r="555" spans="4:5" x14ac:dyDescent="0.2">
      <c r="D555" s="78">
        <v>0.73402777777777695</v>
      </c>
      <c r="E555" s="82">
        <v>68.228800000000007</v>
      </c>
    </row>
    <row r="556" spans="4:5" x14ac:dyDescent="0.2">
      <c r="D556" s="78">
        <v>0.73472222222222106</v>
      </c>
      <c r="E556" s="82">
        <v>68.321299999999994</v>
      </c>
    </row>
    <row r="557" spans="4:5" x14ac:dyDescent="0.2">
      <c r="D557" s="78">
        <v>0.73541666666666605</v>
      </c>
      <c r="E557" s="82">
        <v>68.318399999999997</v>
      </c>
    </row>
    <row r="558" spans="4:5" x14ac:dyDescent="0.2">
      <c r="D558" s="78">
        <v>0.73611111111111005</v>
      </c>
      <c r="E558" s="82">
        <v>68.299300000000002</v>
      </c>
    </row>
    <row r="559" spans="4:5" x14ac:dyDescent="0.2">
      <c r="D559" s="78">
        <v>0.73680555555555505</v>
      </c>
      <c r="E559" s="82">
        <v>68.296400000000006</v>
      </c>
    </row>
    <row r="560" spans="4:5" x14ac:dyDescent="0.2">
      <c r="D560" s="78">
        <v>0.73749999999999905</v>
      </c>
      <c r="E560" s="82">
        <v>68.23</v>
      </c>
    </row>
    <row r="561" spans="4:5" x14ac:dyDescent="0.2">
      <c r="D561" s="78">
        <v>0.73819444444444304</v>
      </c>
      <c r="E561" s="82">
        <v>68.227099999999993</v>
      </c>
    </row>
    <row r="562" spans="4:5" x14ac:dyDescent="0.2">
      <c r="D562" s="78">
        <v>0.73888888888888804</v>
      </c>
      <c r="E562" s="82">
        <v>68.263400000000004</v>
      </c>
    </row>
    <row r="563" spans="4:5" x14ac:dyDescent="0.2">
      <c r="D563" s="78">
        <v>0.73958333333333204</v>
      </c>
      <c r="E563" s="82">
        <v>68.260499999999993</v>
      </c>
    </row>
    <row r="564" spans="4:5" x14ac:dyDescent="0.2">
      <c r="D564" s="78">
        <v>0.74027777777777704</v>
      </c>
      <c r="E564" s="82">
        <v>68.177499999999995</v>
      </c>
    </row>
    <row r="565" spans="4:5" x14ac:dyDescent="0.2">
      <c r="D565" s="78">
        <v>0.74097222222222103</v>
      </c>
      <c r="E565" s="82">
        <v>68.174599999999998</v>
      </c>
    </row>
    <row r="566" spans="4:5" x14ac:dyDescent="0.2">
      <c r="D566" s="78">
        <v>0.74166666666666603</v>
      </c>
      <c r="E566" s="82">
        <v>68.196100000000001</v>
      </c>
    </row>
    <row r="567" spans="4:5" x14ac:dyDescent="0.2">
      <c r="D567" s="78">
        <v>0.74236111111111003</v>
      </c>
      <c r="E567" s="82">
        <v>68.193200000000004</v>
      </c>
    </row>
    <row r="568" spans="4:5" x14ac:dyDescent="0.2">
      <c r="D568" s="78">
        <v>0.74305555555555503</v>
      </c>
      <c r="E568" s="82">
        <v>68.062799999999996</v>
      </c>
    </row>
    <row r="569" spans="4:5" x14ac:dyDescent="0.2">
      <c r="D569" s="78">
        <v>0.74374999999999902</v>
      </c>
      <c r="E569" s="82">
        <v>68.062899999999999</v>
      </c>
    </row>
    <row r="570" spans="4:5" x14ac:dyDescent="0.2">
      <c r="D570" s="78">
        <v>0.74444444444444302</v>
      </c>
      <c r="E570" s="82">
        <v>68.146500000000003</v>
      </c>
    </row>
    <row r="571" spans="4:5" x14ac:dyDescent="0.2">
      <c r="D571" s="78">
        <v>0.74513888888888802</v>
      </c>
      <c r="E571" s="82">
        <v>68.146600000000007</v>
      </c>
    </row>
    <row r="572" spans="4:5" x14ac:dyDescent="0.2">
      <c r="D572" s="78">
        <v>0.74583333333333202</v>
      </c>
      <c r="E572" s="82">
        <v>68.194400000000002</v>
      </c>
    </row>
    <row r="573" spans="4:5" x14ac:dyDescent="0.2">
      <c r="D573" s="78">
        <v>0.74652777777777701</v>
      </c>
      <c r="E573" s="82">
        <v>68.194500000000005</v>
      </c>
    </row>
    <row r="574" spans="4:5" x14ac:dyDescent="0.2">
      <c r="D574" s="78">
        <v>0.74722222222222101</v>
      </c>
      <c r="E574" s="82">
        <v>68.194599999999994</v>
      </c>
    </row>
    <row r="575" spans="4:5" x14ac:dyDescent="0.2">
      <c r="D575" s="78">
        <v>0.74791666666666601</v>
      </c>
      <c r="E575" s="82">
        <v>68.194699999999997</v>
      </c>
    </row>
    <row r="576" spans="4:5" x14ac:dyDescent="0.2">
      <c r="D576" s="78">
        <v>0.74861111111111001</v>
      </c>
      <c r="E576" s="82">
        <v>68.228999999999999</v>
      </c>
    </row>
    <row r="577" spans="4:5" x14ac:dyDescent="0.2">
      <c r="D577" s="78">
        <v>0.749305555555554</v>
      </c>
      <c r="E577" s="82">
        <v>68.229100000000003</v>
      </c>
    </row>
    <row r="578" spans="4:5" x14ac:dyDescent="0.2">
      <c r="D578" s="78">
        <v>0.749999999999999</v>
      </c>
      <c r="E578" s="82">
        <v>68.218000000000004</v>
      </c>
    </row>
    <row r="579" spans="4:5" x14ac:dyDescent="0.2">
      <c r="D579" s="78">
        <v>0.750694444444443</v>
      </c>
      <c r="E579" s="82">
        <v>68.218100000000007</v>
      </c>
    </row>
    <row r="580" spans="4:5" x14ac:dyDescent="0.2">
      <c r="D580" s="78">
        <v>0.751388888888888</v>
      </c>
      <c r="E580" s="82">
        <v>68.114099999999993</v>
      </c>
    </row>
    <row r="581" spans="4:5" x14ac:dyDescent="0.2">
      <c r="D581" s="78">
        <v>0.75208333333333199</v>
      </c>
      <c r="E581" s="82">
        <v>68.114199999999997</v>
      </c>
    </row>
    <row r="582" spans="4:5" x14ac:dyDescent="0.2">
      <c r="D582" s="78">
        <v>0.75277777777777699</v>
      </c>
      <c r="E582" s="82">
        <v>68.177300000000002</v>
      </c>
    </row>
    <row r="583" spans="4:5" x14ac:dyDescent="0.2">
      <c r="D583" s="78">
        <v>0.75347222222222099</v>
      </c>
      <c r="E583" s="82">
        <v>68.177400000000006</v>
      </c>
    </row>
    <row r="584" spans="4:5" x14ac:dyDescent="0.2">
      <c r="D584" s="78">
        <v>0.75416666666666599</v>
      </c>
      <c r="E584" s="82">
        <v>68.269000000000005</v>
      </c>
    </row>
    <row r="585" spans="4:5" x14ac:dyDescent="0.2">
      <c r="D585" s="78">
        <v>0.75486111111110998</v>
      </c>
      <c r="E585" s="82">
        <v>68.269099999999995</v>
      </c>
    </row>
    <row r="586" spans="4:5" x14ac:dyDescent="0.2">
      <c r="D586" s="78">
        <v>0.75555555555555398</v>
      </c>
      <c r="E586" s="82">
        <v>68.179599999999994</v>
      </c>
    </row>
    <row r="587" spans="4:5" x14ac:dyDescent="0.2">
      <c r="D587" s="78">
        <v>0.75624999999999898</v>
      </c>
      <c r="E587" s="82">
        <v>68.179699999999997</v>
      </c>
    </row>
    <row r="588" spans="4:5" x14ac:dyDescent="0.2">
      <c r="D588" s="78">
        <v>0.75694444444444298</v>
      </c>
      <c r="E588" s="82">
        <v>68.101399999999998</v>
      </c>
    </row>
    <row r="589" spans="4:5" x14ac:dyDescent="0.2">
      <c r="D589" s="78">
        <v>0.75763888888888797</v>
      </c>
      <c r="E589" s="82">
        <v>68.101500000000001</v>
      </c>
    </row>
    <row r="590" spans="4:5" x14ac:dyDescent="0.2">
      <c r="D590" s="78">
        <v>0.75833333333333197</v>
      </c>
      <c r="E590" s="82">
        <v>68.020300000000006</v>
      </c>
    </row>
    <row r="591" spans="4:5" x14ac:dyDescent="0.2">
      <c r="D591" s="78">
        <v>0.75902777777777697</v>
      </c>
      <c r="E591" s="82">
        <v>68.020399999999995</v>
      </c>
    </row>
    <row r="592" spans="4:5" x14ac:dyDescent="0.2">
      <c r="D592" s="78">
        <v>0.75972222222222097</v>
      </c>
      <c r="E592" s="82">
        <v>68.016800000000003</v>
      </c>
    </row>
    <row r="593" spans="4:5" x14ac:dyDescent="0.2">
      <c r="D593" s="78">
        <v>0.76041666666666596</v>
      </c>
      <c r="E593" s="82">
        <v>68.016900000000007</v>
      </c>
    </row>
    <row r="594" spans="4:5" x14ac:dyDescent="0.2">
      <c r="D594" s="78">
        <v>0.76111111111110996</v>
      </c>
      <c r="E594" s="82">
        <v>68.006</v>
      </c>
    </row>
    <row r="595" spans="4:5" x14ac:dyDescent="0.2">
      <c r="D595" s="78">
        <v>0.76180555555555396</v>
      </c>
      <c r="E595" s="82">
        <v>68.405699999999996</v>
      </c>
    </row>
    <row r="596" spans="4:5" x14ac:dyDescent="0.2">
      <c r="D596" s="78">
        <v>0.76249999999999896</v>
      </c>
      <c r="E596" s="82">
        <v>68.089500000000001</v>
      </c>
    </row>
    <row r="597" spans="4:5" x14ac:dyDescent="0.2">
      <c r="D597" s="78">
        <v>0.76319444444444295</v>
      </c>
      <c r="E597" s="82">
        <v>68.489699999999999</v>
      </c>
    </row>
    <row r="598" spans="4:5" x14ac:dyDescent="0.2">
      <c r="D598" s="78">
        <v>0.76388888888888795</v>
      </c>
      <c r="E598" s="82">
        <v>68.129900000000006</v>
      </c>
    </row>
    <row r="599" spans="4:5" x14ac:dyDescent="0.2">
      <c r="D599" s="78">
        <v>0.76458333333333195</v>
      </c>
      <c r="E599" s="82">
        <v>68.530299999999997</v>
      </c>
    </row>
    <row r="600" spans="4:5" x14ac:dyDescent="0.2">
      <c r="D600" s="78">
        <v>0.76527777777777695</v>
      </c>
      <c r="E600" s="82">
        <v>68.127499999999998</v>
      </c>
    </row>
    <row r="601" spans="4:5" x14ac:dyDescent="0.2">
      <c r="D601" s="78">
        <v>0.76597222222222106</v>
      </c>
      <c r="E601" s="82">
        <v>68.527900000000002</v>
      </c>
    </row>
    <row r="602" spans="4:5" x14ac:dyDescent="0.2">
      <c r="D602" s="78">
        <v>0.76666666666666605</v>
      </c>
      <c r="E602" s="82">
        <v>68.061899999999994</v>
      </c>
    </row>
    <row r="603" spans="4:5" x14ac:dyDescent="0.2">
      <c r="D603" s="78">
        <v>0.76736111111111005</v>
      </c>
      <c r="E603" s="82">
        <v>68.4619</v>
      </c>
    </row>
    <row r="604" spans="4:5" x14ac:dyDescent="0.2">
      <c r="D604" s="78">
        <v>0.76805555555555405</v>
      </c>
      <c r="E604" s="82">
        <v>68.0334</v>
      </c>
    </row>
    <row r="605" spans="4:5" x14ac:dyDescent="0.2">
      <c r="D605" s="78">
        <v>0.76874999999999905</v>
      </c>
      <c r="E605" s="82">
        <v>68.433199999999999</v>
      </c>
    </row>
    <row r="606" spans="4:5" x14ac:dyDescent="0.2">
      <c r="D606" s="78">
        <v>0.76944444444444304</v>
      </c>
      <c r="E606" s="82">
        <v>68.044300000000007</v>
      </c>
    </row>
    <row r="607" spans="4:5" x14ac:dyDescent="0.2">
      <c r="D607" s="78">
        <v>0.77013888888888804</v>
      </c>
      <c r="E607" s="82">
        <v>68.444199999999995</v>
      </c>
    </row>
    <row r="608" spans="4:5" x14ac:dyDescent="0.2">
      <c r="D608" s="78">
        <v>0.77083333333333204</v>
      </c>
      <c r="E608" s="82">
        <v>68.007900000000006</v>
      </c>
    </row>
    <row r="609" spans="4:5" x14ac:dyDescent="0.2">
      <c r="D609" s="78">
        <v>0.77152777777777704</v>
      </c>
      <c r="E609" s="82">
        <v>68.407600000000002</v>
      </c>
    </row>
    <row r="610" spans="4:5" x14ac:dyDescent="0.2">
      <c r="D610" s="78">
        <v>0.77222222222222103</v>
      </c>
      <c r="E610" s="82">
        <v>67.8733</v>
      </c>
    </row>
    <row r="611" spans="4:5" x14ac:dyDescent="0.2">
      <c r="D611" s="78">
        <v>0.77291666666666603</v>
      </c>
      <c r="E611" s="82">
        <v>68.272199999999998</v>
      </c>
    </row>
    <row r="612" spans="4:5" x14ac:dyDescent="0.2">
      <c r="D612" s="78">
        <v>0.77361111111111003</v>
      </c>
      <c r="E612" s="82">
        <v>68.009699999999995</v>
      </c>
    </row>
    <row r="613" spans="4:5" x14ac:dyDescent="0.2">
      <c r="D613" s="78">
        <v>0.77430555555555403</v>
      </c>
      <c r="E613" s="82">
        <v>68.409400000000005</v>
      </c>
    </row>
    <row r="614" spans="4:5" x14ac:dyDescent="0.2">
      <c r="D614" s="78">
        <v>0.77499999999999902</v>
      </c>
      <c r="E614" s="82">
        <v>67.975499999999997</v>
      </c>
    </row>
    <row r="615" spans="4:5" x14ac:dyDescent="0.2">
      <c r="D615" s="78">
        <v>0.77569444444444302</v>
      </c>
      <c r="E615" s="82">
        <v>68.375</v>
      </c>
    </row>
    <row r="616" spans="4:5" x14ac:dyDescent="0.2">
      <c r="D616" s="78">
        <v>0.77638888888888802</v>
      </c>
      <c r="E616" s="82">
        <v>67.930700000000002</v>
      </c>
    </row>
    <row r="617" spans="4:5" x14ac:dyDescent="0.2">
      <c r="D617" s="78">
        <v>0.77708333333333202</v>
      </c>
      <c r="E617" s="82">
        <v>68.329899999999995</v>
      </c>
    </row>
    <row r="618" spans="4:5" x14ac:dyDescent="0.2">
      <c r="D618" s="78">
        <v>0.77777777777777701</v>
      </c>
      <c r="E618" s="82">
        <v>67.879599999999996</v>
      </c>
    </row>
    <row r="619" spans="4:5" x14ac:dyDescent="0.2">
      <c r="D619" s="78">
        <v>0.77847222222222101</v>
      </c>
      <c r="E619" s="82">
        <v>68.278499999999994</v>
      </c>
    </row>
    <row r="620" spans="4:5" x14ac:dyDescent="0.2">
      <c r="D620" s="78">
        <v>0.77916666666666501</v>
      </c>
      <c r="E620" s="82">
        <v>68.005399999999995</v>
      </c>
    </row>
    <row r="621" spans="4:5" x14ac:dyDescent="0.2">
      <c r="D621" s="78">
        <v>0.77986111111111001</v>
      </c>
      <c r="E621" s="82">
        <v>68.405100000000004</v>
      </c>
    </row>
    <row r="622" spans="4:5" x14ac:dyDescent="0.2">
      <c r="D622" s="78">
        <v>0.780555555555554</v>
      </c>
      <c r="E622" s="82">
        <v>67.956100000000006</v>
      </c>
    </row>
    <row r="623" spans="4:5" x14ac:dyDescent="0.2">
      <c r="D623" s="78">
        <v>0.781249999999999</v>
      </c>
      <c r="E623" s="82">
        <v>68.355500000000006</v>
      </c>
    </row>
    <row r="624" spans="4:5" x14ac:dyDescent="0.2">
      <c r="D624" s="78">
        <v>0.781944444444443</v>
      </c>
      <c r="E624" s="82">
        <v>67.901899999999998</v>
      </c>
    </row>
    <row r="625" spans="4:5" x14ac:dyDescent="0.2">
      <c r="D625" s="78">
        <v>0.782638888888888</v>
      </c>
      <c r="E625" s="82">
        <v>68.298100000000005</v>
      </c>
    </row>
    <row r="626" spans="4:5" x14ac:dyDescent="0.2">
      <c r="D626" s="78">
        <v>0.78333333333333199</v>
      </c>
      <c r="E626" s="82">
        <v>67.828500000000005</v>
      </c>
    </row>
    <row r="627" spans="4:5" x14ac:dyDescent="0.2">
      <c r="D627" s="78">
        <v>0.78402777777777699</v>
      </c>
      <c r="E627" s="82">
        <v>68.224299999999999</v>
      </c>
    </row>
    <row r="628" spans="4:5" x14ac:dyDescent="0.2">
      <c r="D628" s="78">
        <v>0.78472222222222099</v>
      </c>
      <c r="E628" s="82">
        <v>67.817999999999998</v>
      </c>
    </row>
    <row r="629" spans="4:5" x14ac:dyDescent="0.2">
      <c r="D629" s="78">
        <v>0.78541666666666499</v>
      </c>
      <c r="E629" s="82">
        <v>68.213700000000003</v>
      </c>
    </row>
    <row r="630" spans="4:5" x14ac:dyDescent="0.2">
      <c r="D630" s="78">
        <v>0.78611111111110998</v>
      </c>
      <c r="E630" s="82">
        <v>67.9251</v>
      </c>
    </row>
    <row r="631" spans="4:5" x14ac:dyDescent="0.2">
      <c r="D631" s="78">
        <v>0.78680555555555398</v>
      </c>
      <c r="E631" s="82">
        <v>68.3215</v>
      </c>
    </row>
    <row r="632" spans="4:5" x14ac:dyDescent="0.2">
      <c r="D632" s="78">
        <v>0.78749999999999898</v>
      </c>
      <c r="E632" s="82">
        <v>67.801100000000005</v>
      </c>
    </row>
    <row r="633" spans="4:5" x14ac:dyDescent="0.2">
      <c r="D633" s="78">
        <v>0.78819444444444298</v>
      </c>
      <c r="E633" s="82">
        <v>68.196700000000007</v>
      </c>
    </row>
    <row r="634" spans="4:5" x14ac:dyDescent="0.2">
      <c r="D634" s="78">
        <v>0.78888888888888797</v>
      </c>
      <c r="E634" s="82">
        <v>67.685500000000005</v>
      </c>
    </row>
    <row r="635" spans="4:5" x14ac:dyDescent="0.2">
      <c r="D635" s="78">
        <v>0.78958333333333197</v>
      </c>
      <c r="E635" s="82">
        <v>68.080399999999997</v>
      </c>
    </row>
    <row r="636" spans="4:5" x14ac:dyDescent="0.2">
      <c r="D636" s="78">
        <v>0.79027777777777697</v>
      </c>
      <c r="E636" s="82">
        <v>67.758499999999998</v>
      </c>
    </row>
    <row r="637" spans="4:5" x14ac:dyDescent="0.2">
      <c r="D637" s="78">
        <v>0.79097222222222097</v>
      </c>
      <c r="E637" s="82">
        <v>68.153899999999993</v>
      </c>
    </row>
    <row r="638" spans="4:5" x14ac:dyDescent="0.2">
      <c r="D638" s="78">
        <v>0.79166666666666496</v>
      </c>
      <c r="E638" s="82">
        <v>67.602599999999995</v>
      </c>
    </row>
    <row r="639" spans="4:5" x14ac:dyDescent="0.2">
      <c r="D639" s="78">
        <v>0.79236111111110996</v>
      </c>
      <c r="E639" s="82">
        <v>67.997</v>
      </c>
    </row>
    <row r="640" spans="4:5" x14ac:dyDescent="0.2">
      <c r="D640" s="78">
        <v>0.79305555555555396</v>
      </c>
      <c r="E640" s="82">
        <v>67.781800000000004</v>
      </c>
    </row>
    <row r="641" spans="4:5" x14ac:dyDescent="0.2">
      <c r="D641" s="78">
        <v>0.79374999999999896</v>
      </c>
      <c r="E641" s="82">
        <v>68.177300000000002</v>
      </c>
    </row>
    <row r="642" spans="4:5" x14ac:dyDescent="0.2">
      <c r="D642" s="78">
        <v>0.79444444444444295</v>
      </c>
      <c r="E642" s="82">
        <v>67.764300000000006</v>
      </c>
    </row>
    <row r="643" spans="4:5" x14ac:dyDescent="0.2">
      <c r="D643" s="78">
        <v>0.79513888888888795</v>
      </c>
      <c r="E643" s="82">
        <v>68.159700000000001</v>
      </c>
    </row>
    <row r="644" spans="4:5" x14ac:dyDescent="0.2">
      <c r="D644" s="78">
        <v>0.79583333333333195</v>
      </c>
      <c r="E644" s="82">
        <v>67.814999999999998</v>
      </c>
    </row>
    <row r="645" spans="4:5" x14ac:dyDescent="0.2">
      <c r="D645" s="78">
        <v>0.79652777777777695</v>
      </c>
      <c r="E645" s="82">
        <v>68.210700000000003</v>
      </c>
    </row>
    <row r="646" spans="4:5" x14ac:dyDescent="0.2">
      <c r="D646" s="78">
        <v>0.79722222222222106</v>
      </c>
      <c r="E646" s="82">
        <v>67.712900000000005</v>
      </c>
    </row>
    <row r="647" spans="4:5" x14ac:dyDescent="0.2">
      <c r="D647" s="78">
        <v>0.79791666666666505</v>
      </c>
      <c r="E647" s="82">
        <v>68.108000000000004</v>
      </c>
    </row>
    <row r="648" spans="4:5" x14ac:dyDescent="0.2">
      <c r="D648" s="78">
        <v>0.79861111111111005</v>
      </c>
      <c r="E648" s="82">
        <v>67.736599999999996</v>
      </c>
    </row>
    <row r="649" spans="4:5" x14ac:dyDescent="0.2">
      <c r="D649" s="78">
        <v>0.79930555555555405</v>
      </c>
      <c r="E649" s="82">
        <v>68.131799999999998</v>
      </c>
    </row>
    <row r="650" spans="4:5" x14ac:dyDescent="0.2">
      <c r="D650" s="78">
        <v>0.79999999999999905</v>
      </c>
      <c r="E650" s="82">
        <v>67.567400000000006</v>
      </c>
    </row>
    <row r="651" spans="4:5" x14ac:dyDescent="0.2">
      <c r="D651" s="78">
        <v>0.80069444444444304</v>
      </c>
      <c r="E651" s="82">
        <v>67.961600000000004</v>
      </c>
    </row>
    <row r="652" spans="4:5" x14ac:dyDescent="0.2">
      <c r="D652" s="78">
        <v>0.80138888888888804</v>
      </c>
      <c r="E652" s="82">
        <v>67.7864</v>
      </c>
    </row>
    <row r="653" spans="4:5" x14ac:dyDescent="0.2">
      <c r="D653" s="78">
        <v>0.80208333333333204</v>
      </c>
      <c r="E653" s="82">
        <v>68.181899999999999</v>
      </c>
    </row>
    <row r="654" spans="4:5" x14ac:dyDescent="0.2">
      <c r="D654" s="78">
        <v>0.80277777777777704</v>
      </c>
      <c r="E654" s="82">
        <v>67.560100000000006</v>
      </c>
    </row>
    <row r="655" spans="4:5" x14ac:dyDescent="0.2">
      <c r="D655" s="78">
        <v>0.80347222222222103</v>
      </c>
      <c r="E655" s="82">
        <v>67.954300000000003</v>
      </c>
    </row>
    <row r="656" spans="4:5" x14ac:dyDescent="0.2">
      <c r="D656" s="78">
        <v>0.80416666666666503</v>
      </c>
      <c r="E656" s="82">
        <v>67.741900000000001</v>
      </c>
    </row>
    <row r="657" spans="4:5" x14ac:dyDescent="0.2">
      <c r="D657" s="78">
        <v>0.80486111111111003</v>
      </c>
      <c r="E657" s="82">
        <v>68.137200000000007</v>
      </c>
    </row>
    <row r="658" spans="4:5" x14ac:dyDescent="0.2">
      <c r="D658" s="78">
        <v>0.80555555555555403</v>
      </c>
      <c r="E658" s="82">
        <v>67.6096</v>
      </c>
    </row>
    <row r="659" spans="4:5" x14ac:dyDescent="0.2">
      <c r="D659" s="78">
        <v>0.80624999999999902</v>
      </c>
      <c r="E659" s="82">
        <v>68.004000000000005</v>
      </c>
    </row>
    <row r="660" spans="4:5" x14ac:dyDescent="0.2">
      <c r="D660" s="78">
        <v>0.80694444444444302</v>
      </c>
      <c r="E660" s="82">
        <v>67.454499999999996</v>
      </c>
    </row>
    <row r="661" spans="4:5" x14ac:dyDescent="0.2">
      <c r="D661" s="78">
        <v>0.80763888888888802</v>
      </c>
      <c r="E661" s="82">
        <v>67.848600000000005</v>
      </c>
    </row>
    <row r="662" spans="4:5" x14ac:dyDescent="0.2">
      <c r="D662" s="78">
        <v>0.80833333333333202</v>
      </c>
      <c r="E662" s="82">
        <v>67.597899999999996</v>
      </c>
    </row>
    <row r="663" spans="4:5" x14ac:dyDescent="0.2">
      <c r="D663" s="78">
        <v>0.80902777777777601</v>
      </c>
      <c r="E663" s="82">
        <v>67.992900000000006</v>
      </c>
    </row>
    <row r="664" spans="4:5" x14ac:dyDescent="0.2">
      <c r="D664" s="78">
        <v>0.80972222222222101</v>
      </c>
      <c r="E664" s="82">
        <v>67.483099999999993</v>
      </c>
    </row>
    <row r="665" spans="4:5" x14ac:dyDescent="0.2">
      <c r="D665" s="78">
        <v>0.81041666666666501</v>
      </c>
      <c r="E665" s="82">
        <v>67.877399999999994</v>
      </c>
    </row>
    <row r="666" spans="4:5" x14ac:dyDescent="0.2">
      <c r="D666" s="78">
        <v>0.81111111111111001</v>
      </c>
      <c r="E666" s="82">
        <v>67.590699999999998</v>
      </c>
    </row>
    <row r="667" spans="4:5" x14ac:dyDescent="0.2">
      <c r="D667" s="78">
        <v>0.811805555555554</v>
      </c>
      <c r="E667" s="82">
        <v>67.985699999999994</v>
      </c>
    </row>
    <row r="668" spans="4:5" x14ac:dyDescent="0.2">
      <c r="D668" s="78">
        <v>0.812499999999999</v>
      </c>
      <c r="E668" s="82">
        <v>67.504199999999997</v>
      </c>
    </row>
    <row r="669" spans="4:5" x14ac:dyDescent="0.2">
      <c r="D669" s="78">
        <v>0.813194444444443</v>
      </c>
      <c r="E669" s="82">
        <v>67.898600000000002</v>
      </c>
    </row>
    <row r="670" spans="4:5" x14ac:dyDescent="0.2">
      <c r="D670" s="78">
        <v>0.813888888888888</v>
      </c>
      <c r="E670" s="82">
        <v>67.548500000000004</v>
      </c>
    </row>
    <row r="671" spans="4:5" x14ac:dyDescent="0.2">
      <c r="D671" s="78">
        <v>0.81458333333333199</v>
      </c>
      <c r="E671" s="82">
        <v>67.943200000000004</v>
      </c>
    </row>
    <row r="672" spans="4:5" x14ac:dyDescent="0.2">
      <c r="D672" s="78">
        <v>0.81527777777777599</v>
      </c>
      <c r="E672" s="82">
        <v>67.406400000000005</v>
      </c>
    </row>
    <row r="673" spans="4:5" x14ac:dyDescent="0.2">
      <c r="D673" s="78">
        <v>0.81597222222222099</v>
      </c>
      <c r="E673" s="82">
        <v>67.800299999999993</v>
      </c>
    </row>
    <row r="674" spans="4:5" x14ac:dyDescent="0.2">
      <c r="D674" s="78">
        <v>0.81666666666666499</v>
      </c>
      <c r="E674" s="82">
        <v>67.465299999999999</v>
      </c>
    </row>
    <row r="675" spans="4:5" x14ac:dyDescent="0.2">
      <c r="D675" s="78">
        <v>0.81736111111110998</v>
      </c>
      <c r="E675" s="82">
        <v>67.859499999999997</v>
      </c>
    </row>
    <row r="676" spans="4:5" x14ac:dyDescent="0.2">
      <c r="D676" s="78">
        <v>0.81805555555555398</v>
      </c>
      <c r="E676" s="82">
        <v>67.432599999999994</v>
      </c>
    </row>
    <row r="677" spans="4:5" x14ac:dyDescent="0.2">
      <c r="D677" s="78">
        <v>0.81874999999999898</v>
      </c>
      <c r="E677" s="82">
        <v>67.826599999999999</v>
      </c>
    </row>
    <row r="678" spans="4:5" x14ac:dyDescent="0.2">
      <c r="D678" s="78">
        <v>0.81944444444444298</v>
      </c>
      <c r="E678" s="82">
        <v>67.531899999999993</v>
      </c>
    </row>
    <row r="679" spans="4:5" x14ac:dyDescent="0.2">
      <c r="D679" s="78">
        <v>0.82013888888888797</v>
      </c>
      <c r="E679" s="82">
        <v>67.926500000000004</v>
      </c>
    </row>
    <row r="680" spans="4:5" x14ac:dyDescent="0.2">
      <c r="D680" s="78">
        <v>0.82083333333333197</v>
      </c>
      <c r="E680" s="82">
        <v>67.361099999999993</v>
      </c>
    </row>
    <row r="681" spans="4:5" x14ac:dyDescent="0.2">
      <c r="D681" s="78">
        <v>0.82152777777777597</v>
      </c>
      <c r="E681" s="82">
        <v>67.7547</v>
      </c>
    </row>
    <row r="682" spans="4:5" x14ac:dyDescent="0.2">
      <c r="D682" s="78">
        <v>0.82222222222222097</v>
      </c>
      <c r="E682" s="82">
        <v>67.4863</v>
      </c>
    </row>
    <row r="683" spans="4:5" x14ac:dyDescent="0.2">
      <c r="D683" s="78">
        <v>0.82291666666666496</v>
      </c>
      <c r="E683" s="82">
        <v>67.880600000000001</v>
      </c>
    </row>
    <row r="684" spans="4:5" x14ac:dyDescent="0.2">
      <c r="D684" s="78">
        <v>0.82361111111110996</v>
      </c>
      <c r="E684" s="82">
        <v>67.405299999999997</v>
      </c>
    </row>
    <row r="685" spans="4:5" x14ac:dyDescent="0.2">
      <c r="D685" s="78">
        <v>0.82430555555555396</v>
      </c>
      <c r="E685" s="82">
        <v>67.799099999999996</v>
      </c>
    </row>
    <row r="686" spans="4:5" x14ac:dyDescent="0.2">
      <c r="D686" s="78">
        <v>0.82499999999999896</v>
      </c>
      <c r="E686" s="82">
        <v>67.310100000000006</v>
      </c>
    </row>
    <row r="687" spans="4:5" x14ac:dyDescent="0.2">
      <c r="D687" s="78">
        <v>0.82569444444444295</v>
      </c>
      <c r="E687" s="82">
        <v>67.703400000000002</v>
      </c>
    </row>
    <row r="688" spans="4:5" x14ac:dyDescent="0.2">
      <c r="D688" s="78">
        <v>0.82638888888888795</v>
      </c>
      <c r="E688" s="82">
        <v>67.458699999999993</v>
      </c>
    </row>
    <row r="689" spans="4:5" x14ac:dyDescent="0.2">
      <c r="D689" s="78">
        <v>0.82708333333333195</v>
      </c>
      <c r="E689" s="82">
        <v>67.852900000000005</v>
      </c>
    </row>
    <row r="690" spans="4:5" x14ac:dyDescent="0.2">
      <c r="D690" s="78">
        <v>0.82777777777777595</v>
      </c>
      <c r="E690" s="82">
        <v>67.508200000000002</v>
      </c>
    </row>
    <row r="691" spans="4:5" x14ac:dyDescent="0.2">
      <c r="D691" s="78">
        <v>0.82847222222222106</v>
      </c>
      <c r="E691" s="82">
        <v>67.902699999999996</v>
      </c>
    </row>
    <row r="692" spans="4:5" x14ac:dyDescent="0.2">
      <c r="D692" s="78">
        <v>0.82916666666666505</v>
      </c>
      <c r="E692" s="82">
        <v>67.408900000000003</v>
      </c>
    </row>
    <row r="693" spans="4:5" x14ac:dyDescent="0.2">
      <c r="D693" s="78">
        <v>0.82986111111111005</v>
      </c>
      <c r="E693" s="82">
        <v>67.802800000000005</v>
      </c>
    </row>
    <row r="694" spans="4:5" x14ac:dyDescent="0.2">
      <c r="D694" s="78">
        <v>0.83055555555555405</v>
      </c>
      <c r="E694" s="82">
        <v>67.263999999999996</v>
      </c>
    </row>
    <row r="695" spans="4:5" x14ac:dyDescent="0.2">
      <c r="D695" s="78">
        <v>0.83124999999999905</v>
      </c>
      <c r="E695" s="82">
        <v>67.656999999999996</v>
      </c>
    </row>
    <row r="696" spans="4:5" x14ac:dyDescent="0.2">
      <c r="D696" s="78">
        <v>0.83194444444444304</v>
      </c>
      <c r="E696" s="82">
        <v>67.348100000000002</v>
      </c>
    </row>
    <row r="697" spans="4:5" x14ac:dyDescent="0.2">
      <c r="D697" s="80">
        <v>0.83263888888888804</v>
      </c>
      <c r="E697" s="83">
        <v>67.741600000000005</v>
      </c>
    </row>
  </sheetData>
  <mergeCells count="2">
    <mergeCell ref="D3:H3"/>
    <mergeCell ref="D5:H5"/>
  </mergeCells>
  <phoneticPr fontId="5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7"/>
  <sheetViews>
    <sheetView workbookViewId="0">
      <selection activeCell="D7" sqref="D7:D697"/>
    </sheetView>
  </sheetViews>
  <sheetFormatPr defaultRowHeight="12.75" x14ac:dyDescent="0.2"/>
  <cols>
    <col min="1" max="1" width="4.7109375" customWidth="1"/>
    <col min="2" max="2" width="9.7109375" style="1" customWidth="1"/>
    <col min="3" max="3" width="4.7109375" customWidth="1"/>
    <col min="4" max="4" width="10.7109375" customWidth="1"/>
    <col min="5" max="5" width="8.7109375" customWidth="1"/>
    <col min="6" max="6" width="16.7109375" customWidth="1"/>
    <col min="7" max="7" width="10.7109375" customWidth="1"/>
    <col min="8" max="8" width="8.7109375" customWidth="1"/>
  </cols>
  <sheetData>
    <row r="1" spans="1:10" ht="26.25" x14ac:dyDescent="0.4">
      <c r="A1" s="34" t="s">
        <v>57</v>
      </c>
      <c r="D1" s="1"/>
      <c r="G1" s="2"/>
    </row>
    <row r="2" spans="1:10" x14ac:dyDescent="0.2">
      <c r="D2" s="1"/>
      <c r="G2" s="2"/>
    </row>
    <row r="3" spans="1:10" s="5" customFormat="1" ht="27" customHeight="1" x14ac:dyDescent="0.2">
      <c r="B3" s="6" t="s">
        <v>14</v>
      </c>
      <c r="D3" s="57" t="s">
        <v>90</v>
      </c>
      <c r="E3" s="57"/>
      <c r="F3" s="57"/>
      <c r="G3" s="57"/>
      <c r="H3" s="57"/>
      <c r="I3" s="36"/>
      <c r="J3" s="36"/>
    </row>
    <row r="4" spans="1:10" s="5" customFormat="1" x14ac:dyDescent="0.2">
      <c r="B4" s="6"/>
      <c r="D4" s="6"/>
    </row>
    <row r="5" spans="1:10" s="5" customFormat="1" ht="26.25" customHeight="1" x14ac:dyDescent="0.2">
      <c r="B5" s="6" t="s">
        <v>72</v>
      </c>
      <c r="D5" s="57" t="s">
        <v>91</v>
      </c>
      <c r="E5" s="57"/>
      <c r="F5" s="57"/>
      <c r="G5" s="57"/>
      <c r="H5" s="57"/>
      <c r="I5" s="36"/>
      <c r="J5" s="36"/>
    </row>
    <row r="7" spans="1:10" ht="13.5" customHeight="1" x14ac:dyDescent="0.2">
      <c r="B7" s="1" t="s">
        <v>16</v>
      </c>
      <c r="D7" s="77" t="s">
        <v>18</v>
      </c>
    </row>
    <row r="8" spans="1:10" ht="13.5" customHeight="1" x14ac:dyDescent="0.2">
      <c r="D8" s="84">
        <v>68.775700000000001</v>
      </c>
    </row>
    <row r="9" spans="1:10" x14ac:dyDescent="0.2">
      <c r="D9" s="84">
        <v>68.775700000000001</v>
      </c>
    </row>
    <row r="10" spans="1:10" x14ac:dyDescent="0.2">
      <c r="D10" s="84">
        <v>68.914199999999994</v>
      </c>
    </row>
    <row r="11" spans="1:10" x14ac:dyDescent="0.2">
      <c r="D11" s="84">
        <v>68.914199999999994</v>
      </c>
    </row>
    <row r="12" spans="1:10" x14ac:dyDescent="0.2">
      <c r="D12" s="84">
        <v>68.997100000000003</v>
      </c>
    </row>
    <row r="13" spans="1:10" x14ac:dyDescent="0.2">
      <c r="D13" s="84">
        <v>68.997100000000003</v>
      </c>
    </row>
    <row r="14" spans="1:10" x14ac:dyDescent="0.2">
      <c r="D14" s="84">
        <v>68.911199999999994</v>
      </c>
    </row>
    <row r="15" spans="1:10" x14ac:dyDescent="0.2">
      <c r="D15" s="84">
        <v>68.911199999999994</v>
      </c>
    </row>
    <row r="16" spans="1:10" x14ac:dyDescent="0.2">
      <c r="D16" s="84">
        <v>68.932500000000005</v>
      </c>
    </row>
    <row r="17" spans="4:4" x14ac:dyDescent="0.2">
      <c r="D17" s="84">
        <v>68.932500000000005</v>
      </c>
    </row>
    <row r="18" spans="4:4" x14ac:dyDescent="0.2">
      <c r="D18" s="84">
        <v>68.972200000000001</v>
      </c>
    </row>
    <row r="19" spans="4:4" x14ac:dyDescent="0.2">
      <c r="D19" s="84">
        <v>68.972200000000001</v>
      </c>
    </row>
    <row r="20" spans="4:4" x14ac:dyDescent="0.2">
      <c r="D20" s="84">
        <v>68.971900000000005</v>
      </c>
    </row>
    <row r="21" spans="4:4" x14ac:dyDescent="0.2">
      <c r="D21" s="84">
        <v>68.971900000000005</v>
      </c>
    </row>
    <row r="22" spans="4:4" x14ac:dyDescent="0.2">
      <c r="D22" s="84">
        <v>68.831900000000005</v>
      </c>
    </row>
    <row r="23" spans="4:4" x14ac:dyDescent="0.2">
      <c r="D23" s="84">
        <v>68.831900000000005</v>
      </c>
    </row>
    <row r="24" spans="4:4" x14ac:dyDescent="0.2">
      <c r="D24" s="84">
        <v>68.821700000000007</v>
      </c>
    </row>
    <row r="25" spans="4:4" x14ac:dyDescent="0.2">
      <c r="D25" s="84">
        <v>68.821700000000007</v>
      </c>
    </row>
    <row r="26" spans="4:4" x14ac:dyDescent="0.2">
      <c r="D26" s="84">
        <v>68.816900000000004</v>
      </c>
    </row>
    <row r="27" spans="4:4" x14ac:dyDescent="0.2">
      <c r="D27" s="84">
        <v>68.816900000000004</v>
      </c>
    </row>
    <row r="28" spans="4:4" x14ac:dyDescent="0.2">
      <c r="D28" s="84">
        <v>68.891199999999998</v>
      </c>
    </row>
    <row r="29" spans="4:4" x14ac:dyDescent="0.2">
      <c r="D29" s="84">
        <v>68.891199999999998</v>
      </c>
    </row>
    <row r="30" spans="4:4" x14ac:dyDescent="0.2">
      <c r="D30" s="84">
        <v>68.883600000000001</v>
      </c>
    </row>
    <row r="31" spans="4:4" x14ac:dyDescent="0.2">
      <c r="D31" s="84">
        <v>68.883600000000001</v>
      </c>
    </row>
    <row r="32" spans="4:4" x14ac:dyDescent="0.2">
      <c r="D32" s="84">
        <v>68.762500000000003</v>
      </c>
    </row>
    <row r="33" spans="4:4" x14ac:dyDescent="0.2">
      <c r="D33" s="84">
        <v>68.762500000000003</v>
      </c>
    </row>
    <row r="34" spans="4:4" x14ac:dyDescent="0.2">
      <c r="D34" s="84">
        <v>68.770799999999994</v>
      </c>
    </row>
    <row r="35" spans="4:4" x14ac:dyDescent="0.2">
      <c r="D35" s="84">
        <v>68.770799999999994</v>
      </c>
    </row>
    <row r="36" spans="4:4" x14ac:dyDescent="0.2">
      <c r="D36" s="84">
        <v>68.953500000000005</v>
      </c>
    </row>
    <row r="37" spans="4:4" x14ac:dyDescent="0.2">
      <c r="D37" s="84">
        <v>68.953500000000005</v>
      </c>
    </row>
    <row r="38" spans="4:4" x14ac:dyDescent="0.2">
      <c r="D38" s="84">
        <v>68.937600000000003</v>
      </c>
    </row>
    <row r="39" spans="4:4" x14ac:dyDescent="0.2">
      <c r="D39" s="84">
        <v>68.937600000000003</v>
      </c>
    </row>
    <row r="40" spans="4:4" x14ac:dyDescent="0.2">
      <c r="D40" s="84">
        <v>68.918499999999995</v>
      </c>
    </row>
    <row r="41" spans="4:4" x14ac:dyDescent="0.2">
      <c r="D41" s="84">
        <v>68.918499999999995</v>
      </c>
    </row>
    <row r="42" spans="4:4" x14ac:dyDescent="0.2">
      <c r="D42" s="84">
        <v>68.790899999999993</v>
      </c>
    </row>
    <row r="43" spans="4:4" x14ac:dyDescent="0.2">
      <c r="D43" s="84">
        <v>68.790899999999993</v>
      </c>
    </row>
    <row r="44" spans="4:4" x14ac:dyDescent="0.2">
      <c r="D44" s="84">
        <v>68.8489</v>
      </c>
    </row>
    <row r="45" spans="4:4" x14ac:dyDescent="0.2">
      <c r="D45" s="84">
        <v>68.8489</v>
      </c>
    </row>
    <row r="46" spans="4:4" x14ac:dyDescent="0.2">
      <c r="D46" s="84">
        <v>68.948899999999995</v>
      </c>
    </row>
    <row r="47" spans="4:4" x14ac:dyDescent="0.2">
      <c r="D47" s="84">
        <v>68.948899999999995</v>
      </c>
    </row>
    <row r="48" spans="4:4" x14ac:dyDescent="0.2">
      <c r="D48" s="84">
        <v>68.938500000000005</v>
      </c>
    </row>
    <row r="49" spans="4:4" x14ac:dyDescent="0.2">
      <c r="D49" s="84">
        <v>68.938500000000005</v>
      </c>
    </row>
    <row r="50" spans="4:4" x14ac:dyDescent="0.2">
      <c r="D50" s="84">
        <v>68.931100000000001</v>
      </c>
    </row>
    <row r="51" spans="4:4" x14ac:dyDescent="0.2">
      <c r="D51" s="84">
        <v>68.931100000000001</v>
      </c>
    </row>
    <row r="52" spans="4:4" x14ac:dyDescent="0.2">
      <c r="D52" s="84">
        <v>68.839600000000004</v>
      </c>
    </row>
    <row r="53" spans="4:4" x14ac:dyDescent="0.2">
      <c r="D53" s="84">
        <v>68.839600000000004</v>
      </c>
    </row>
    <row r="54" spans="4:4" x14ac:dyDescent="0.2">
      <c r="D54" s="84">
        <v>68.810100000000006</v>
      </c>
    </row>
    <row r="55" spans="4:4" x14ac:dyDescent="0.2">
      <c r="D55" s="84">
        <v>68.810100000000006</v>
      </c>
    </row>
    <row r="56" spans="4:4" x14ac:dyDescent="0.2">
      <c r="D56" s="84">
        <v>68.9148</v>
      </c>
    </row>
    <row r="57" spans="4:4" x14ac:dyDescent="0.2">
      <c r="D57" s="84">
        <v>68.9148</v>
      </c>
    </row>
    <row r="58" spans="4:4" x14ac:dyDescent="0.2">
      <c r="D58" s="84">
        <v>68.773799999999994</v>
      </c>
    </row>
    <row r="59" spans="4:4" x14ac:dyDescent="0.2">
      <c r="D59" s="84">
        <v>68.773799999999994</v>
      </c>
    </row>
    <row r="60" spans="4:4" x14ac:dyDescent="0.2">
      <c r="D60" s="84">
        <v>68.934399999999997</v>
      </c>
    </row>
    <row r="61" spans="4:4" x14ac:dyDescent="0.2">
      <c r="D61" s="84">
        <v>68.934399999999997</v>
      </c>
    </row>
    <row r="62" spans="4:4" x14ac:dyDescent="0.2">
      <c r="D62" s="84">
        <v>68.831500000000005</v>
      </c>
    </row>
    <row r="63" spans="4:4" x14ac:dyDescent="0.2">
      <c r="D63" s="84">
        <v>68.831500000000005</v>
      </c>
    </row>
    <row r="64" spans="4:4" x14ac:dyDescent="0.2">
      <c r="D64" s="84">
        <v>68.895899999999997</v>
      </c>
    </row>
    <row r="65" spans="4:4" x14ac:dyDescent="0.2">
      <c r="D65" s="84">
        <v>68.895899999999997</v>
      </c>
    </row>
    <row r="66" spans="4:4" x14ac:dyDescent="0.2">
      <c r="D66" s="84">
        <v>68.890100000000004</v>
      </c>
    </row>
    <row r="67" spans="4:4" x14ac:dyDescent="0.2">
      <c r="D67" s="84">
        <v>68.890100000000004</v>
      </c>
    </row>
    <row r="68" spans="4:4" x14ac:dyDescent="0.2">
      <c r="D68" s="84">
        <v>68.812399999999997</v>
      </c>
    </row>
    <row r="69" spans="4:4" x14ac:dyDescent="0.2">
      <c r="D69" s="84">
        <v>68.812399999999997</v>
      </c>
    </row>
    <row r="70" spans="4:4" x14ac:dyDescent="0.2">
      <c r="D70" s="84">
        <v>68.879800000000003</v>
      </c>
    </row>
    <row r="71" spans="4:4" x14ac:dyDescent="0.2">
      <c r="D71" s="84">
        <v>68.879800000000003</v>
      </c>
    </row>
    <row r="72" spans="4:4" x14ac:dyDescent="0.2">
      <c r="D72" s="84">
        <v>68.843000000000004</v>
      </c>
    </row>
    <row r="73" spans="4:4" x14ac:dyDescent="0.2">
      <c r="D73" s="84">
        <v>68.843000000000004</v>
      </c>
    </row>
    <row r="74" spans="4:4" x14ac:dyDescent="0.2">
      <c r="D74" s="84">
        <v>68.922300000000007</v>
      </c>
    </row>
    <row r="75" spans="4:4" x14ac:dyDescent="0.2">
      <c r="D75" s="84">
        <v>68.922300000000007</v>
      </c>
    </row>
    <row r="76" spans="4:4" x14ac:dyDescent="0.2">
      <c r="D76" s="84">
        <v>68.959900000000005</v>
      </c>
    </row>
    <row r="77" spans="4:4" x14ac:dyDescent="0.2">
      <c r="D77" s="84">
        <v>68.962400000000002</v>
      </c>
    </row>
    <row r="78" spans="4:4" x14ac:dyDescent="0.2">
      <c r="D78" s="84">
        <v>68.987899999999996</v>
      </c>
    </row>
    <row r="79" spans="4:4" x14ac:dyDescent="0.2">
      <c r="D79" s="84">
        <v>68.990399999999994</v>
      </c>
    </row>
    <row r="80" spans="4:4" x14ac:dyDescent="0.2">
      <c r="D80" s="84">
        <v>68.931700000000006</v>
      </c>
    </row>
    <row r="81" spans="4:4" x14ac:dyDescent="0.2">
      <c r="D81" s="84">
        <v>68.932299999999998</v>
      </c>
    </row>
    <row r="82" spans="4:4" x14ac:dyDescent="0.2">
      <c r="D82" s="84">
        <v>68.922300000000007</v>
      </c>
    </row>
    <row r="83" spans="4:4" x14ac:dyDescent="0.2">
      <c r="D83" s="84">
        <v>68.925200000000004</v>
      </c>
    </row>
    <row r="84" spans="4:4" x14ac:dyDescent="0.2">
      <c r="D84" s="84">
        <v>68.828400000000002</v>
      </c>
    </row>
    <row r="85" spans="4:4" x14ac:dyDescent="0.2">
      <c r="D85" s="84">
        <v>68.831299999999999</v>
      </c>
    </row>
    <row r="86" spans="4:4" x14ac:dyDescent="0.2">
      <c r="D86" s="84">
        <v>68.877499999999998</v>
      </c>
    </row>
    <row r="87" spans="4:4" x14ac:dyDescent="0.2">
      <c r="D87" s="84">
        <v>68.876900000000006</v>
      </c>
    </row>
    <row r="88" spans="4:4" x14ac:dyDescent="0.2">
      <c r="D88" s="84">
        <v>68.911000000000001</v>
      </c>
    </row>
    <row r="89" spans="4:4" x14ac:dyDescent="0.2">
      <c r="D89" s="84">
        <v>68.910399999999996</v>
      </c>
    </row>
    <row r="90" spans="4:4" x14ac:dyDescent="0.2">
      <c r="D90" s="84">
        <v>69.043400000000005</v>
      </c>
    </row>
    <row r="91" spans="4:4" x14ac:dyDescent="0.2">
      <c r="D91" s="84">
        <v>69.045599999999993</v>
      </c>
    </row>
    <row r="92" spans="4:4" x14ac:dyDescent="0.2">
      <c r="D92" s="84">
        <v>68.924599999999998</v>
      </c>
    </row>
    <row r="93" spans="4:4" x14ac:dyDescent="0.2">
      <c r="D93" s="84">
        <v>68.9268</v>
      </c>
    </row>
    <row r="94" spans="4:4" x14ac:dyDescent="0.2">
      <c r="D94" s="84">
        <v>68.935900000000004</v>
      </c>
    </row>
    <row r="95" spans="4:4" x14ac:dyDescent="0.2">
      <c r="D95" s="84">
        <v>68.938500000000005</v>
      </c>
    </row>
    <row r="96" spans="4:4" x14ac:dyDescent="0.2">
      <c r="D96" s="84">
        <v>68.985600000000005</v>
      </c>
    </row>
    <row r="97" spans="4:4" x14ac:dyDescent="0.2">
      <c r="D97" s="84">
        <v>68.988200000000006</v>
      </c>
    </row>
    <row r="98" spans="4:4" x14ac:dyDescent="0.2">
      <c r="D98" s="84">
        <v>68.898799999999994</v>
      </c>
    </row>
    <row r="99" spans="4:4" x14ac:dyDescent="0.2">
      <c r="D99" s="84">
        <v>68.900599999999997</v>
      </c>
    </row>
    <row r="100" spans="4:4" x14ac:dyDescent="0.2">
      <c r="D100" s="84">
        <v>68.819599999999994</v>
      </c>
    </row>
    <row r="101" spans="4:4" x14ac:dyDescent="0.2">
      <c r="D101" s="84">
        <v>68.821399999999997</v>
      </c>
    </row>
    <row r="102" spans="4:4" x14ac:dyDescent="0.2">
      <c r="D102" s="84">
        <v>68.913899999999998</v>
      </c>
    </row>
    <row r="103" spans="4:4" x14ac:dyDescent="0.2">
      <c r="D103" s="84">
        <v>68.915700000000001</v>
      </c>
    </row>
    <row r="104" spans="4:4" x14ac:dyDescent="0.2">
      <c r="D104" s="84">
        <v>68.792699999999996</v>
      </c>
    </row>
    <row r="105" spans="4:4" x14ac:dyDescent="0.2">
      <c r="D105" s="84">
        <v>68.794499999999999</v>
      </c>
    </row>
    <row r="106" spans="4:4" x14ac:dyDescent="0.2">
      <c r="D106" s="84">
        <v>68.904700000000005</v>
      </c>
    </row>
    <row r="107" spans="4:4" x14ac:dyDescent="0.2">
      <c r="D107" s="84">
        <v>68.906499999999994</v>
      </c>
    </row>
    <row r="108" spans="4:4" x14ac:dyDescent="0.2">
      <c r="D108" s="84">
        <v>68.934299999999993</v>
      </c>
    </row>
    <row r="109" spans="4:4" x14ac:dyDescent="0.2">
      <c r="D109" s="84">
        <v>68.936099999999996</v>
      </c>
    </row>
    <row r="110" spans="4:4" x14ac:dyDescent="0.2">
      <c r="D110" s="84">
        <v>68.873199999999997</v>
      </c>
    </row>
    <row r="111" spans="4:4" x14ac:dyDescent="0.2">
      <c r="D111" s="84">
        <v>68.875</v>
      </c>
    </row>
    <row r="112" spans="4:4" x14ac:dyDescent="0.2">
      <c r="D112" s="84">
        <v>68.95</v>
      </c>
    </row>
    <row r="113" spans="4:4" x14ac:dyDescent="0.2">
      <c r="D113" s="84">
        <v>68.951700000000002</v>
      </c>
    </row>
    <row r="114" spans="4:4" x14ac:dyDescent="0.2">
      <c r="D114" s="84">
        <v>68.944900000000004</v>
      </c>
    </row>
    <row r="115" spans="4:4" x14ac:dyDescent="0.2">
      <c r="D115" s="84">
        <v>68.946700000000007</v>
      </c>
    </row>
    <row r="116" spans="4:4" x14ac:dyDescent="0.2">
      <c r="D116" s="84">
        <v>68.891099999999994</v>
      </c>
    </row>
    <row r="117" spans="4:4" x14ac:dyDescent="0.2">
      <c r="D117" s="84">
        <v>68.892899999999997</v>
      </c>
    </row>
    <row r="118" spans="4:4" x14ac:dyDescent="0.2">
      <c r="D118" s="84">
        <v>68.918000000000006</v>
      </c>
    </row>
    <row r="119" spans="4:4" x14ac:dyDescent="0.2">
      <c r="D119" s="84">
        <v>68.919799999999995</v>
      </c>
    </row>
    <row r="120" spans="4:4" x14ac:dyDescent="0.2">
      <c r="D120" s="84">
        <v>68.783500000000004</v>
      </c>
    </row>
    <row r="121" spans="4:4" x14ac:dyDescent="0.2">
      <c r="D121" s="84">
        <v>68.785300000000007</v>
      </c>
    </row>
    <row r="122" spans="4:4" x14ac:dyDescent="0.2">
      <c r="D122" s="84">
        <v>68.838200000000001</v>
      </c>
    </row>
    <row r="123" spans="4:4" x14ac:dyDescent="0.2">
      <c r="D123" s="84">
        <v>68.84</v>
      </c>
    </row>
    <row r="124" spans="4:4" x14ac:dyDescent="0.2">
      <c r="D124" s="84">
        <v>68.9114</v>
      </c>
    </row>
    <row r="125" spans="4:4" x14ac:dyDescent="0.2">
      <c r="D125" s="84">
        <v>68.913200000000003</v>
      </c>
    </row>
    <row r="126" spans="4:4" x14ac:dyDescent="0.2">
      <c r="D126" s="84">
        <v>68.824100000000001</v>
      </c>
    </row>
    <row r="127" spans="4:4" x14ac:dyDescent="0.2">
      <c r="D127" s="84">
        <v>68.826999999999998</v>
      </c>
    </row>
    <row r="128" spans="4:4" x14ac:dyDescent="0.2">
      <c r="D128" s="84">
        <v>68.866</v>
      </c>
    </row>
    <row r="129" spans="4:4" x14ac:dyDescent="0.2">
      <c r="D129" s="84">
        <v>68.868899999999996</v>
      </c>
    </row>
    <row r="130" spans="4:4" x14ac:dyDescent="0.2">
      <c r="D130" s="84">
        <v>68.7012</v>
      </c>
    </row>
    <row r="131" spans="4:4" x14ac:dyDescent="0.2">
      <c r="D131" s="84">
        <v>68.704099999999997</v>
      </c>
    </row>
    <row r="132" spans="4:4" x14ac:dyDescent="0.2">
      <c r="D132" s="84">
        <v>68.673500000000004</v>
      </c>
    </row>
    <row r="133" spans="4:4" x14ac:dyDescent="0.2">
      <c r="D133" s="84">
        <v>68.676400000000001</v>
      </c>
    </row>
    <row r="134" spans="4:4" x14ac:dyDescent="0.2">
      <c r="D134" s="84">
        <v>68.968900000000005</v>
      </c>
    </row>
    <row r="135" spans="4:4" x14ac:dyDescent="0.2">
      <c r="D135" s="84">
        <v>68.971800000000002</v>
      </c>
    </row>
    <row r="136" spans="4:4" x14ac:dyDescent="0.2">
      <c r="D136" s="84">
        <v>68.8827</v>
      </c>
    </row>
    <row r="137" spans="4:4" x14ac:dyDescent="0.2">
      <c r="D137" s="84">
        <v>68.885599999999997</v>
      </c>
    </row>
    <row r="138" spans="4:4" x14ac:dyDescent="0.2">
      <c r="D138" s="84">
        <v>68.7072</v>
      </c>
    </row>
    <row r="139" spans="4:4" x14ac:dyDescent="0.2">
      <c r="D139" s="84">
        <v>68.710099999999997</v>
      </c>
    </row>
    <row r="140" spans="4:4" x14ac:dyDescent="0.2">
      <c r="D140" s="84">
        <v>68.855599999999995</v>
      </c>
    </row>
    <row r="141" spans="4:4" x14ac:dyDescent="0.2">
      <c r="D141" s="84">
        <v>68.858500000000006</v>
      </c>
    </row>
    <row r="142" spans="4:4" x14ac:dyDescent="0.2">
      <c r="D142" s="84">
        <v>68.434600000000003</v>
      </c>
    </row>
    <row r="143" spans="4:4" x14ac:dyDescent="0.2">
      <c r="D143" s="84">
        <v>68.4375</v>
      </c>
    </row>
    <row r="144" spans="4:4" x14ac:dyDescent="0.2">
      <c r="D144" s="84">
        <v>68.039599999999993</v>
      </c>
    </row>
    <row r="145" spans="4:4" x14ac:dyDescent="0.2">
      <c r="D145" s="84">
        <v>68.678799999999995</v>
      </c>
    </row>
    <row r="146" spans="4:4" x14ac:dyDescent="0.2">
      <c r="D146" s="84">
        <v>68.237399999999994</v>
      </c>
    </row>
    <row r="147" spans="4:4" x14ac:dyDescent="0.2">
      <c r="D147" s="84">
        <v>68.878500000000003</v>
      </c>
    </row>
    <row r="148" spans="4:4" x14ac:dyDescent="0.2">
      <c r="D148" s="84">
        <v>68.290800000000004</v>
      </c>
    </row>
    <row r="149" spans="4:4" x14ac:dyDescent="0.2">
      <c r="D149" s="84">
        <v>68.927800000000005</v>
      </c>
    </row>
    <row r="150" spans="4:4" x14ac:dyDescent="0.2">
      <c r="D150" s="84">
        <v>68.414100000000005</v>
      </c>
    </row>
    <row r="151" spans="4:4" x14ac:dyDescent="0.2">
      <c r="D151" s="84">
        <v>69.052300000000002</v>
      </c>
    </row>
    <row r="152" spans="4:4" x14ac:dyDescent="0.2">
      <c r="D152" s="84">
        <v>68.326999999999998</v>
      </c>
    </row>
    <row r="153" spans="4:4" x14ac:dyDescent="0.2">
      <c r="D153" s="84">
        <v>68.965599999999995</v>
      </c>
    </row>
    <row r="154" spans="4:4" x14ac:dyDescent="0.2">
      <c r="D154" s="84">
        <v>68.3596</v>
      </c>
    </row>
    <row r="155" spans="4:4" x14ac:dyDescent="0.2">
      <c r="D155" s="84">
        <v>68.998500000000007</v>
      </c>
    </row>
    <row r="156" spans="4:4" x14ac:dyDescent="0.2">
      <c r="D156" s="84">
        <v>68.208299999999994</v>
      </c>
    </row>
    <row r="157" spans="4:4" x14ac:dyDescent="0.2">
      <c r="D157" s="84">
        <v>68.845799999999997</v>
      </c>
    </row>
    <row r="158" spans="4:4" x14ac:dyDescent="0.2">
      <c r="D158" s="84">
        <v>68.397999999999996</v>
      </c>
    </row>
    <row r="159" spans="4:4" x14ac:dyDescent="0.2">
      <c r="D159" s="84">
        <v>69.037300000000002</v>
      </c>
    </row>
    <row r="160" spans="4:4" x14ac:dyDescent="0.2">
      <c r="D160" s="84">
        <v>68.260300000000001</v>
      </c>
    </row>
    <row r="161" spans="4:4" x14ac:dyDescent="0.2">
      <c r="D161" s="84">
        <v>68.898300000000006</v>
      </c>
    </row>
    <row r="162" spans="4:4" x14ac:dyDescent="0.2">
      <c r="D162" s="84">
        <v>68.314099999999996</v>
      </c>
    </row>
    <row r="163" spans="4:4" x14ac:dyDescent="0.2">
      <c r="D163" s="84">
        <v>68.952600000000004</v>
      </c>
    </row>
    <row r="164" spans="4:4" x14ac:dyDescent="0.2">
      <c r="D164" s="84">
        <v>68.234800000000007</v>
      </c>
    </row>
    <row r="165" spans="4:4" x14ac:dyDescent="0.2">
      <c r="D165" s="84">
        <v>68.872500000000002</v>
      </c>
    </row>
    <row r="166" spans="4:4" x14ac:dyDescent="0.2">
      <c r="D166" s="84">
        <v>68.205500000000001</v>
      </c>
    </row>
    <row r="167" spans="4:4" x14ac:dyDescent="0.2">
      <c r="D167" s="84">
        <v>68.841899999999995</v>
      </c>
    </row>
    <row r="168" spans="4:4" x14ac:dyDescent="0.2">
      <c r="D168" s="84">
        <v>68.244</v>
      </c>
    </row>
    <row r="169" spans="4:4" x14ac:dyDescent="0.2">
      <c r="D169" s="84">
        <v>68.880799999999994</v>
      </c>
    </row>
    <row r="170" spans="4:4" x14ac:dyDescent="0.2">
      <c r="D170" s="84">
        <v>68.259699999999995</v>
      </c>
    </row>
    <row r="171" spans="4:4" x14ac:dyDescent="0.2">
      <c r="D171" s="84">
        <v>68.896600000000007</v>
      </c>
    </row>
    <row r="172" spans="4:4" x14ac:dyDescent="0.2">
      <c r="D172" s="84">
        <v>68.196399999999997</v>
      </c>
    </row>
    <row r="173" spans="4:4" x14ac:dyDescent="0.2">
      <c r="D173" s="84">
        <v>68.832800000000006</v>
      </c>
    </row>
    <row r="174" spans="4:4" x14ac:dyDescent="0.2">
      <c r="D174" s="84">
        <v>68.241100000000003</v>
      </c>
    </row>
    <row r="175" spans="4:4" x14ac:dyDescent="0.2">
      <c r="D175" s="84">
        <v>68.877899999999997</v>
      </c>
    </row>
    <row r="176" spans="4:4" x14ac:dyDescent="0.2">
      <c r="D176" s="84">
        <v>68.260400000000004</v>
      </c>
    </row>
    <row r="177" spans="4:4" x14ac:dyDescent="0.2">
      <c r="D177" s="84">
        <v>68.897400000000005</v>
      </c>
    </row>
    <row r="178" spans="4:4" x14ac:dyDescent="0.2">
      <c r="D178" s="84">
        <v>68.172600000000003</v>
      </c>
    </row>
    <row r="179" spans="4:4" x14ac:dyDescent="0.2">
      <c r="D179" s="84">
        <v>68.808700000000002</v>
      </c>
    </row>
    <row r="180" spans="4:4" x14ac:dyDescent="0.2">
      <c r="D180" s="84">
        <v>68.288899999999998</v>
      </c>
    </row>
    <row r="181" spans="4:4" x14ac:dyDescent="0.2">
      <c r="D181" s="84">
        <v>68.926100000000005</v>
      </c>
    </row>
    <row r="182" spans="4:4" x14ac:dyDescent="0.2">
      <c r="D182" s="84">
        <v>68.124899999999997</v>
      </c>
    </row>
    <row r="183" spans="4:4" x14ac:dyDescent="0.2">
      <c r="D183" s="84">
        <v>68.760599999999997</v>
      </c>
    </row>
    <row r="184" spans="4:4" x14ac:dyDescent="0.2">
      <c r="D184" s="84">
        <v>68.263599999999997</v>
      </c>
    </row>
    <row r="185" spans="4:4" x14ac:dyDescent="0.2">
      <c r="D185" s="84">
        <v>68.900599999999997</v>
      </c>
    </row>
    <row r="186" spans="4:4" x14ac:dyDescent="0.2">
      <c r="D186" s="84">
        <v>68.175399999999996</v>
      </c>
    </row>
    <row r="187" spans="4:4" x14ac:dyDescent="0.2">
      <c r="D187" s="84">
        <v>68.811599999999999</v>
      </c>
    </row>
    <row r="188" spans="4:4" x14ac:dyDescent="0.2">
      <c r="D188" s="84">
        <v>68.262</v>
      </c>
    </row>
    <row r="189" spans="4:4" x14ac:dyDescent="0.2">
      <c r="D189" s="84">
        <v>68.899000000000001</v>
      </c>
    </row>
    <row r="190" spans="4:4" x14ac:dyDescent="0.2">
      <c r="D190" s="84">
        <v>68.119200000000006</v>
      </c>
    </row>
    <row r="191" spans="4:4" x14ac:dyDescent="0.2">
      <c r="D191" s="84">
        <v>68.754800000000003</v>
      </c>
    </row>
    <row r="192" spans="4:4" x14ac:dyDescent="0.2">
      <c r="D192" s="84">
        <v>68.1648</v>
      </c>
    </row>
    <row r="193" spans="4:4" x14ac:dyDescent="0.2">
      <c r="D193" s="84">
        <v>68.800899999999999</v>
      </c>
    </row>
    <row r="194" spans="4:4" x14ac:dyDescent="0.2">
      <c r="D194" s="84">
        <v>68.134100000000004</v>
      </c>
    </row>
    <row r="195" spans="4:4" x14ac:dyDescent="0.2">
      <c r="D195" s="84">
        <v>68.769900000000007</v>
      </c>
    </row>
    <row r="196" spans="4:4" x14ac:dyDescent="0.2">
      <c r="D196" s="84">
        <v>68.196700000000007</v>
      </c>
    </row>
    <row r="197" spans="4:4" x14ac:dyDescent="0.2">
      <c r="D197" s="84">
        <v>68.833100000000002</v>
      </c>
    </row>
    <row r="198" spans="4:4" x14ac:dyDescent="0.2">
      <c r="D198" s="84">
        <v>68.209900000000005</v>
      </c>
    </row>
    <row r="199" spans="4:4" x14ac:dyDescent="0.2">
      <c r="D199" s="84">
        <v>68.846400000000003</v>
      </c>
    </row>
    <row r="200" spans="4:4" x14ac:dyDescent="0.2">
      <c r="D200" s="84">
        <v>68.166600000000003</v>
      </c>
    </row>
    <row r="201" spans="4:4" x14ac:dyDescent="0.2">
      <c r="D201" s="84">
        <v>68.802700000000002</v>
      </c>
    </row>
    <row r="202" spans="4:4" x14ac:dyDescent="0.2">
      <c r="D202" s="84">
        <v>68.180400000000006</v>
      </c>
    </row>
    <row r="203" spans="4:4" x14ac:dyDescent="0.2">
      <c r="D203" s="84">
        <v>68.816599999999994</v>
      </c>
    </row>
    <row r="204" spans="4:4" x14ac:dyDescent="0.2">
      <c r="D204" s="84">
        <v>68.267099999999999</v>
      </c>
    </row>
    <row r="205" spans="4:4" x14ac:dyDescent="0.2">
      <c r="D205" s="84">
        <v>68.9041</v>
      </c>
    </row>
    <row r="206" spans="4:4" x14ac:dyDescent="0.2">
      <c r="D206" s="84">
        <v>68.196299999999994</v>
      </c>
    </row>
    <row r="207" spans="4:4" x14ac:dyDescent="0.2">
      <c r="D207" s="84">
        <v>68.832599999999999</v>
      </c>
    </row>
    <row r="208" spans="4:4" x14ac:dyDescent="0.2">
      <c r="D208" s="84">
        <v>68.239699999999999</v>
      </c>
    </row>
    <row r="209" spans="4:4" x14ac:dyDescent="0.2">
      <c r="D209" s="84">
        <v>68.876499999999993</v>
      </c>
    </row>
    <row r="210" spans="4:4" x14ac:dyDescent="0.2">
      <c r="D210" s="84">
        <v>68.195899999999995</v>
      </c>
    </row>
    <row r="211" spans="4:4" x14ac:dyDescent="0.2">
      <c r="D211" s="84">
        <v>68.8322</v>
      </c>
    </row>
    <row r="212" spans="4:4" x14ac:dyDescent="0.2">
      <c r="D212" s="84">
        <v>68.165599999999998</v>
      </c>
    </row>
    <row r="213" spans="4:4" x14ac:dyDescent="0.2">
      <c r="D213" s="84">
        <v>68.801699999999997</v>
      </c>
    </row>
    <row r="214" spans="4:4" x14ac:dyDescent="0.2">
      <c r="D214" s="84">
        <v>68.291399999999996</v>
      </c>
    </row>
    <row r="215" spans="4:4" x14ac:dyDescent="0.2">
      <c r="D215" s="84">
        <v>68.928600000000003</v>
      </c>
    </row>
    <row r="216" spans="4:4" x14ac:dyDescent="0.2">
      <c r="D216" s="84">
        <v>68.264899999999997</v>
      </c>
    </row>
    <row r="217" spans="4:4" x14ac:dyDescent="0.2">
      <c r="D217" s="84">
        <v>68.901899999999998</v>
      </c>
    </row>
    <row r="218" spans="4:4" x14ac:dyDescent="0.2">
      <c r="D218" s="84">
        <v>68.127099999999999</v>
      </c>
    </row>
    <row r="219" spans="4:4" x14ac:dyDescent="0.2">
      <c r="D219" s="84">
        <v>68.767399999999995</v>
      </c>
    </row>
    <row r="220" spans="4:4" x14ac:dyDescent="0.2">
      <c r="D220" s="84">
        <v>68.288700000000006</v>
      </c>
    </row>
    <row r="221" spans="4:4" x14ac:dyDescent="0.2">
      <c r="D221" s="84">
        <v>68.930499999999995</v>
      </c>
    </row>
    <row r="222" spans="4:4" x14ac:dyDescent="0.2">
      <c r="D222" s="84">
        <v>68.165099999999995</v>
      </c>
    </row>
    <row r="223" spans="4:4" x14ac:dyDescent="0.2">
      <c r="D223" s="84">
        <v>68.805800000000005</v>
      </c>
    </row>
    <row r="224" spans="4:4" x14ac:dyDescent="0.2">
      <c r="D224" s="84">
        <v>68.131500000000003</v>
      </c>
    </row>
    <row r="225" spans="4:4" x14ac:dyDescent="0.2">
      <c r="D225" s="84">
        <v>68.771900000000002</v>
      </c>
    </row>
    <row r="226" spans="4:4" x14ac:dyDescent="0.2">
      <c r="D226" s="84">
        <v>68.101399999999998</v>
      </c>
    </row>
    <row r="227" spans="4:4" x14ac:dyDescent="0.2">
      <c r="D227" s="84">
        <v>68.741500000000002</v>
      </c>
    </row>
    <row r="228" spans="4:4" x14ac:dyDescent="0.2">
      <c r="D228" s="84">
        <v>68.178399999999996</v>
      </c>
    </row>
    <row r="229" spans="4:4" x14ac:dyDescent="0.2">
      <c r="D229" s="84">
        <v>68.814700000000002</v>
      </c>
    </row>
    <row r="230" spans="4:4" x14ac:dyDescent="0.2">
      <c r="D230" s="84">
        <v>68.2697</v>
      </c>
    </row>
    <row r="231" spans="4:4" x14ac:dyDescent="0.2">
      <c r="D231" s="84">
        <v>68.906899999999993</v>
      </c>
    </row>
    <row r="232" spans="4:4" x14ac:dyDescent="0.2">
      <c r="D232" s="84">
        <v>68.281199999999998</v>
      </c>
    </row>
    <row r="233" spans="4:4" x14ac:dyDescent="0.2">
      <c r="D233" s="84">
        <v>68.918499999999995</v>
      </c>
    </row>
    <row r="234" spans="4:4" x14ac:dyDescent="0.2">
      <c r="D234" s="84">
        <v>68.152699999999996</v>
      </c>
    </row>
    <row r="235" spans="4:4" x14ac:dyDescent="0.2">
      <c r="D235" s="84">
        <v>68.788799999999995</v>
      </c>
    </row>
    <row r="236" spans="4:4" x14ac:dyDescent="0.2">
      <c r="D236" s="84">
        <v>68.1477</v>
      </c>
    </row>
    <row r="237" spans="4:4" x14ac:dyDescent="0.2">
      <c r="D237" s="84">
        <v>68.783699999999996</v>
      </c>
    </row>
    <row r="238" spans="4:4" x14ac:dyDescent="0.2">
      <c r="D238" s="84">
        <v>68.117599999999996</v>
      </c>
    </row>
    <row r="239" spans="4:4" x14ac:dyDescent="0.2">
      <c r="D239" s="84">
        <v>68.753399999999999</v>
      </c>
    </row>
    <row r="240" spans="4:4" x14ac:dyDescent="0.2">
      <c r="D240" s="84">
        <v>68.220799999999997</v>
      </c>
    </row>
    <row r="241" spans="4:4" x14ac:dyDescent="0.2">
      <c r="D241" s="84">
        <v>68.857500000000002</v>
      </c>
    </row>
    <row r="242" spans="4:4" x14ac:dyDescent="0.2">
      <c r="D242" s="84">
        <v>68.256299999999996</v>
      </c>
    </row>
    <row r="243" spans="4:4" x14ac:dyDescent="0.2">
      <c r="D243" s="84">
        <v>68.8934</v>
      </c>
    </row>
    <row r="244" spans="4:4" x14ac:dyDescent="0.2">
      <c r="D244" s="84">
        <v>68.216099999999997</v>
      </c>
    </row>
    <row r="245" spans="4:4" x14ac:dyDescent="0.2">
      <c r="D245" s="84">
        <v>68.852800000000002</v>
      </c>
    </row>
    <row r="246" spans="4:4" x14ac:dyDescent="0.2">
      <c r="D246" s="84">
        <v>68.228399999999993</v>
      </c>
    </row>
    <row r="247" spans="4:4" x14ac:dyDescent="0.2">
      <c r="D247" s="84">
        <v>68.865200000000002</v>
      </c>
    </row>
    <row r="248" spans="4:4" x14ac:dyDescent="0.2">
      <c r="D248" s="84">
        <v>68.222999999999999</v>
      </c>
    </row>
    <row r="249" spans="4:4" x14ac:dyDescent="0.2">
      <c r="D249" s="84">
        <v>68.859700000000004</v>
      </c>
    </row>
    <row r="250" spans="4:4" x14ac:dyDescent="0.2">
      <c r="D250" s="84">
        <v>67.956299999999999</v>
      </c>
    </row>
    <row r="251" spans="4:4" x14ac:dyDescent="0.2">
      <c r="D251" s="84">
        <v>68.590500000000006</v>
      </c>
    </row>
    <row r="252" spans="4:4" x14ac:dyDescent="0.2">
      <c r="D252" s="84">
        <v>68.269400000000005</v>
      </c>
    </row>
    <row r="253" spans="4:4" x14ac:dyDescent="0.2">
      <c r="D253" s="84">
        <v>68.906599999999997</v>
      </c>
    </row>
    <row r="254" spans="4:4" x14ac:dyDescent="0.2">
      <c r="D254" s="84">
        <v>68.195899999999995</v>
      </c>
    </row>
    <row r="255" spans="4:4" x14ac:dyDescent="0.2">
      <c r="D255" s="84">
        <v>68.832400000000007</v>
      </c>
    </row>
    <row r="256" spans="4:4" x14ac:dyDescent="0.2">
      <c r="D256" s="84">
        <v>68.215900000000005</v>
      </c>
    </row>
    <row r="257" spans="4:4" x14ac:dyDescent="0.2">
      <c r="D257" s="84">
        <v>68.852599999999995</v>
      </c>
    </row>
    <row r="258" spans="4:4" x14ac:dyDescent="0.2">
      <c r="D258" s="84">
        <v>68.141400000000004</v>
      </c>
    </row>
    <row r="259" spans="4:4" x14ac:dyDescent="0.2">
      <c r="D259" s="84">
        <v>68.7774</v>
      </c>
    </row>
    <row r="260" spans="4:4" x14ac:dyDescent="0.2">
      <c r="D260" s="84">
        <v>68.126999999999995</v>
      </c>
    </row>
    <row r="261" spans="4:4" x14ac:dyDescent="0.2">
      <c r="D261" s="84">
        <v>68.762299999999996</v>
      </c>
    </row>
    <row r="262" spans="4:4" x14ac:dyDescent="0.2">
      <c r="D262" s="84">
        <v>68.150300000000001</v>
      </c>
    </row>
    <row r="263" spans="4:4" x14ac:dyDescent="0.2">
      <c r="D263" s="84">
        <v>68.787499999999994</v>
      </c>
    </row>
    <row r="264" spans="4:4" x14ac:dyDescent="0.2">
      <c r="D264" s="84">
        <v>68.245900000000006</v>
      </c>
    </row>
    <row r="265" spans="4:4" x14ac:dyDescent="0.2">
      <c r="D265" s="84">
        <v>68.884</v>
      </c>
    </row>
    <row r="266" spans="4:4" x14ac:dyDescent="0.2">
      <c r="D266" s="84">
        <v>68.221999999999994</v>
      </c>
    </row>
    <row r="267" spans="4:4" x14ac:dyDescent="0.2">
      <c r="D267" s="84">
        <v>68.859800000000007</v>
      </c>
    </row>
    <row r="268" spans="4:4" x14ac:dyDescent="0.2">
      <c r="D268" s="84">
        <v>68.272400000000005</v>
      </c>
    </row>
    <row r="269" spans="4:4" x14ac:dyDescent="0.2">
      <c r="D269" s="84">
        <v>68.910700000000006</v>
      </c>
    </row>
    <row r="270" spans="4:4" x14ac:dyDescent="0.2">
      <c r="D270" s="84">
        <v>68.270499999999998</v>
      </c>
    </row>
    <row r="271" spans="4:4" x14ac:dyDescent="0.2">
      <c r="D271" s="84">
        <v>68.908799999999999</v>
      </c>
    </row>
    <row r="272" spans="4:4" x14ac:dyDescent="0.2">
      <c r="D272" s="84">
        <v>68.288899999999998</v>
      </c>
    </row>
    <row r="273" spans="4:4" x14ac:dyDescent="0.2">
      <c r="D273" s="84">
        <v>68.927400000000006</v>
      </c>
    </row>
    <row r="274" spans="4:4" x14ac:dyDescent="0.2">
      <c r="D274" s="84">
        <v>68.360799999999998</v>
      </c>
    </row>
    <row r="275" spans="4:4" x14ac:dyDescent="0.2">
      <c r="D275" s="84">
        <v>68.999899999999997</v>
      </c>
    </row>
    <row r="276" spans="4:4" x14ac:dyDescent="0.2">
      <c r="D276" s="84">
        <v>68.263599999999997</v>
      </c>
    </row>
    <row r="277" spans="4:4" x14ac:dyDescent="0.2">
      <c r="D277" s="84">
        <v>68.901799999999994</v>
      </c>
    </row>
    <row r="278" spans="4:4" x14ac:dyDescent="0.2">
      <c r="D278" s="84">
        <v>68.293499999999995</v>
      </c>
    </row>
    <row r="279" spans="4:4" x14ac:dyDescent="0.2">
      <c r="D279" s="84">
        <v>68.932000000000002</v>
      </c>
    </row>
    <row r="280" spans="4:4" x14ac:dyDescent="0.2">
      <c r="D280" s="84">
        <v>68.290899999999993</v>
      </c>
    </row>
    <row r="281" spans="4:4" x14ac:dyDescent="0.2">
      <c r="D281" s="84">
        <v>68.929400000000001</v>
      </c>
    </row>
    <row r="282" spans="4:4" x14ac:dyDescent="0.2">
      <c r="D282" s="84">
        <v>68.319400000000002</v>
      </c>
    </row>
    <row r="283" spans="4:4" x14ac:dyDescent="0.2">
      <c r="D283" s="84">
        <v>68.958100000000002</v>
      </c>
    </row>
    <row r="284" spans="4:4" x14ac:dyDescent="0.2">
      <c r="D284" s="84">
        <v>68.323999999999998</v>
      </c>
    </row>
    <row r="285" spans="4:4" x14ac:dyDescent="0.2">
      <c r="D285" s="84">
        <v>68.962800000000001</v>
      </c>
    </row>
    <row r="286" spans="4:4" x14ac:dyDescent="0.2">
      <c r="D286" s="84">
        <v>68.169899999999998</v>
      </c>
    </row>
    <row r="287" spans="4:4" x14ac:dyDescent="0.2">
      <c r="D287" s="84">
        <v>68.807199999999995</v>
      </c>
    </row>
    <row r="288" spans="4:4" x14ac:dyDescent="0.2">
      <c r="D288" s="84">
        <v>68.209199999999996</v>
      </c>
    </row>
    <row r="289" spans="4:4" x14ac:dyDescent="0.2">
      <c r="D289" s="84">
        <v>68.846900000000005</v>
      </c>
    </row>
    <row r="290" spans="4:4" x14ac:dyDescent="0.2">
      <c r="D290" s="84">
        <v>68.318100000000001</v>
      </c>
    </row>
    <row r="291" spans="4:4" x14ac:dyDescent="0.2">
      <c r="D291" s="84">
        <v>68.956800000000001</v>
      </c>
    </row>
    <row r="292" spans="4:4" x14ac:dyDescent="0.2">
      <c r="D292" s="84">
        <v>68.249600000000001</v>
      </c>
    </row>
    <row r="293" spans="4:4" x14ac:dyDescent="0.2">
      <c r="D293" s="84">
        <v>68.887699999999995</v>
      </c>
    </row>
    <row r="294" spans="4:4" x14ac:dyDescent="0.2">
      <c r="D294" s="84">
        <v>68.324700000000007</v>
      </c>
    </row>
    <row r="295" spans="4:4" x14ac:dyDescent="0.2">
      <c r="D295" s="84">
        <v>68.963499999999996</v>
      </c>
    </row>
    <row r="296" spans="4:4" x14ac:dyDescent="0.2">
      <c r="D296" s="84">
        <v>68.384100000000004</v>
      </c>
    </row>
    <row r="297" spans="4:4" x14ac:dyDescent="0.2">
      <c r="D297" s="84">
        <v>69.023499999999999</v>
      </c>
    </row>
    <row r="298" spans="4:4" x14ac:dyDescent="0.2">
      <c r="D298" s="84">
        <v>68.195800000000006</v>
      </c>
    </row>
    <row r="299" spans="4:4" x14ac:dyDescent="0.2">
      <c r="D299" s="84">
        <v>68.833399999999997</v>
      </c>
    </row>
    <row r="300" spans="4:4" x14ac:dyDescent="0.2">
      <c r="D300" s="84">
        <v>68.274000000000001</v>
      </c>
    </row>
    <row r="301" spans="4:4" x14ac:dyDescent="0.2">
      <c r="D301" s="84">
        <v>68.912300000000002</v>
      </c>
    </row>
    <row r="302" spans="4:4" x14ac:dyDescent="0.2">
      <c r="D302" s="84">
        <v>68.342799999999997</v>
      </c>
    </row>
    <row r="303" spans="4:4" x14ac:dyDescent="0.2">
      <c r="D303" s="84">
        <v>68.981800000000007</v>
      </c>
    </row>
    <row r="304" spans="4:4" x14ac:dyDescent="0.2">
      <c r="D304" s="84">
        <v>68.246399999999994</v>
      </c>
    </row>
    <row r="305" spans="4:4" x14ac:dyDescent="0.2">
      <c r="D305" s="84">
        <v>68.888300000000001</v>
      </c>
    </row>
    <row r="306" spans="4:4" x14ac:dyDescent="0.2">
      <c r="D306" s="84">
        <v>68.432900000000004</v>
      </c>
    </row>
    <row r="307" spans="4:4" x14ac:dyDescent="0.2">
      <c r="D307" s="84">
        <v>69.076499999999996</v>
      </c>
    </row>
    <row r="308" spans="4:4" x14ac:dyDescent="0.2">
      <c r="D308" s="84">
        <v>68.303399999999996</v>
      </c>
    </row>
    <row r="309" spans="4:4" x14ac:dyDescent="0.2">
      <c r="D309" s="84">
        <v>68.945800000000006</v>
      </c>
    </row>
    <row r="310" spans="4:4" x14ac:dyDescent="0.2">
      <c r="D310" s="84">
        <v>68.354799999999997</v>
      </c>
    </row>
    <row r="311" spans="4:4" x14ac:dyDescent="0.2">
      <c r="D311" s="84">
        <v>68.997699999999995</v>
      </c>
    </row>
    <row r="312" spans="4:4" x14ac:dyDescent="0.2">
      <c r="D312" s="84">
        <v>68.264499999999998</v>
      </c>
    </row>
    <row r="313" spans="4:4" x14ac:dyDescent="0.2">
      <c r="D313" s="84">
        <v>68.906499999999994</v>
      </c>
    </row>
    <row r="314" spans="4:4" x14ac:dyDescent="0.2">
      <c r="D314" s="84">
        <v>68.145399999999995</v>
      </c>
    </row>
    <row r="315" spans="4:4" x14ac:dyDescent="0.2">
      <c r="D315" s="84">
        <v>68.786299999999997</v>
      </c>
    </row>
    <row r="316" spans="4:4" x14ac:dyDescent="0.2">
      <c r="D316" s="84">
        <v>68.103700000000003</v>
      </c>
    </row>
    <row r="317" spans="4:4" x14ac:dyDescent="0.2">
      <c r="D317" s="84">
        <v>68.744299999999996</v>
      </c>
    </row>
    <row r="318" spans="4:4" x14ac:dyDescent="0.2">
      <c r="D318" s="84">
        <v>68.322400000000002</v>
      </c>
    </row>
    <row r="319" spans="4:4" x14ac:dyDescent="0.2">
      <c r="D319" s="84">
        <v>68.965000000000003</v>
      </c>
    </row>
    <row r="320" spans="4:4" x14ac:dyDescent="0.2">
      <c r="D320" s="84">
        <v>68.2881</v>
      </c>
    </row>
    <row r="321" spans="4:4" x14ac:dyDescent="0.2">
      <c r="D321" s="84">
        <v>68.930400000000006</v>
      </c>
    </row>
    <row r="322" spans="4:4" x14ac:dyDescent="0.2">
      <c r="D322" s="84">
        <v>68.260999999999996</v>
      </c>
    </row>
    <row r="323" spans="4:4" x14ac:dyDescent="0.2">
      <c r="D323" s="84">
        <v>68.903000000000006</v>
      </c>
    </row>
    <row r="324" spans="4:4" x14ac:dyDescent="0.2">
      <c r="D324" s="84">
        <v>68.334100000000007</v>
      </c>
    </row>
    <row r="325" spans="4:4" x14ac:dyDescent="0.2">
      <c r="D325" s="84">
        <v>68.976799999999997</v>
      </c>
    </row>
    <row r="326" spans="4:4" x14ac:dyDescent="0.2">
      <c r="D326" s="84">
        <v>68.313199999999995</v>
      </c>
    </row>
    <row r="327" spans="4:4" x14ac:dyDescent="0.2">
      <c r="D327" s="84">
        <v>68.955699999999993</v>
      </c>
    </row>
    <row r="328" spans="4:4" x14ac:dyDescent="0.2">
      <c r="D328" s="84">
        <v>68.351299999999995</v>
      </c>
    </row>
    <row r="329" spans="4:4" x14ac:dyDescent="0.2">
      <c r="D329" s="84">
        <v>68.994100000000003</v>
      </c>
    </row>
    <row r="330" spans="4:4" x14ac:dyDescent="0.2">
      <c r="D330" s="84">
        <v>68.278000000000006</v>
      </c>
    </row>
    <row r="331" spans="4:4" x14ac:dyDescent="0.2">
      <c r="D331" s="84">
        <v>68.920199999999994</v>
      </c>
    </row>
    <row r="332" spans="4:4" x14ac:dyDescent="0.2">
      <c r="D332" s="84">
        <v>68.331500000000005</v>
      </c>
    </row>
    <row r="333" spans="4:4" x14ac:dyDescent="0.2">
      <c r="D333" s="84">
        <v>68.974199999999996</v>
      </c>
    </row>
    <row r="334" spans="4:4" x14ac:dyDescent="0.2">
      <c r="D334" s="84">
        <v>68.224599999999995</v>
      </c>
    </row>
    <row r="335" spans="4:4" x14ac:dyDescent="0.2">
      <c r="D335" s="84">
        <v>68.866299999999995</v>
      </c>
    </row>
    <row r="336" spans="4:4" x14ac:dyDescent="0.2">
      <c r="D336" s="84">
        <v>68.333799999999997</v>
      </c>
    </row>
    <row r="337" spans="4:4" x14ac:dyDescent="0.2">
      <c r="D337" s="84">
        <v>68.976500000000001</v>
      </c>
    </row>
    <row r="338" spans="4:4" x14ac:dyDescent="0.2">
      <c r="D338" s="84">
        <v>68.3566</v>
      </c>
    </row>
    <row r="339" spans="4:4" x14ac:dyDescent="0.2">
      <c r="D339" s="84">
        <v>68.999499999999998</v>
      </c>
    </row>
    <row r="340" spans="4:4" x14ac:dyDescent="0.2">
      <c r="D340" s="84">
        <v>68.203299999999999</v>
      </c>
    </row>
    <row r="341" spans="4:4" x14ac:dyDescent="0.2">
      <c r="D341" s="84">
        <v>68.839299999999994</v>
      </c>
    </row>
    <row r="342" spans="4:4" x14ac:dyDescent="0.2">
      <c r="D342" s="84">
        <v>68.269800000000004</v>
      </c>
    </row>
    <row r="343" spans="4:4" x14ac:dyDescent="0.2">
      <c r="D343" s="84">
        <v>68.906400000000005</v>
      </c>
    </row>
    <row r="344" spans="4:4" x14ac:dyDescent="0.2">
      <c r="D344" s="84">
        <v>68.332599999999999</v>
      </c>
    </row>
    <row r="345" spans="4:4" x14ac:dyDescent="0.2">
      <c r="D345" s="84">
        <v>68.969800000000006</v>
      </c>
    </row>
    <row r="346" spans="4:4" x14ac:dyDescent="0.2">
      <c r="D346" s="84">
        <v>68.2744</v>
      </c>
    </row>
    <row r="347" spans="4:4" x14ac:dyDescent="0.2">
      <c r="D347" s="84">
        <v>68.911000000000001</v>
      </c>
    </row>
    <row r="348" spans="4:4" x14ac:dyDescent="0.2">
      <c r="D348" s="84">
        <v>68.278899999999993</v>
      </c>
    </row>
    <row r="349" spans="4:4" x14ac:dyDescent="0.2">
      <c r="D349" s="84">
        <v>68.915599999999998</v>
      </c>
    </row>
    <row r="350" spans="4:4" x14ac:dyDescent="0.2">
      <c r="D350" s="84">
        <v>68.346100000000007</v>
      </c>
    </row>
    <row r="351" spans="4:4" x14ac:dyDescent="0.2">
      <c r="D351" s="84">
        <v>68.983400000000003</v>
      </c>
    </row>
    <row r="352" spans="4:4" x14ac:dyDescent="0.2">
      <c r="D352" s="84">
        <v>68.357200000000006</v>
      </c>
    </row>
    <row r="353" spans="4:4" x14ac:dyDescent="0.2">
      <c r="D353" s="84">
        <v>68.994600000000005</v>
      </c>
    </row>
    <row r="354" spans="4:4" x14ac:dyDescent="0.2">
      <c r="D354" s="84">
        <v>68.361000000000004</v>
      </c>
    </row>
    <row r="355" spans="4:4" x14ac:dyDescent="0.2">
      <c r="D355" s="84">
        <v>68.998400000000004</v>
      </c>
    </row>
    <row r="356" spans="4:4" x14ac:dyDescent="0.2">
      <c r="D356" s="84">
        <v>68.245800000000003</v>
      </c>
    </row>
    <row r="357" spans="4:4" x14ac:dyDescent="0.2">
      <c r="D357" s="84">
        <v>68.882099999999994</v>
      </c>
    </row>
    <row r="358" spans="4:4" x14ac:dyDescent="0.2">
      <c r="D358" s="84">
        <v>68.328299999999999</v>
      </c>
    </row>
    <row r="359" spans="4:4" x14ac:dyDescent="0.2">
      <c r="D359" s="84">
        <v>68.965400000000002</v>
      </c>
    </row>
    <row r="360" spans="4:4" x14ac:dyDescent="0.2">
      <c r="D360" s="84">
        <v>68.288499999999999</v>
      </c>
    </row>
    <row r="361" spans="4:4" x14ac:dyDescent="0.2">
      <c r="D361" s="84">
        <v>68.9251</v>
      </c>
    </row>
    <row r="362" spans="4:4" x14ac:dyDescent="0.2">
      <c r="D362" s="84">
        <v>68.276600000000002</v>
      </c>
    </row>
    <row r="363" spans="4:4" x14ac:dyDescent="0.2">
      <c r="D363" s="84">
        <v>68.9131</v>
      </c>
    </row>
    <row r="364" spans="4:4" x14ac:dyDescent="0.2">
      <c r="D364" s="84">
        <v>68.300700000000006</v>
      </c>
    </row>
    <row r="365" spans="4:4" x14ac:dyDescent="0.2">
      <c r="D365" s="84">
        <v>68.942999999999998</v>
      </c>
    </row>
    <row r="366" spans="4:4" x14ac:dyDescent="0.2">
      <c r="D366" s="84">
        <v>68.307500000000005</v>
      </c>
    </row>
    <row r="367" spans="4:4" x14ac:dyDescent="0.2">
      <c r="D367" s="84">
        <v>68.949799999999996</v>
      </c>
    </row>
    <row r="368" spans="4:4" x14ac:dyDescent="0.2">
      <c r="D368" s="84">
        <v>68.375500000000002</v>
      </c>
    </row>
    <row r="369" spans="4:4" x14ac:dyDescent="0.2">
      <c r="D369" s="84">
        <v>69.018500000000003</v>
      </c>
    </row>
    <row r="370" spans="4:4" x14ac:dyDescent="0.2">
      <c r="D370" s="84">
        <v>68.325599999999994</v>
      </c>
    </row>
    <row r="371" spans="4:4" x14ac:dyDescent="0.2">
      <c r="D371" s="84">
        <v>68.968100000000007</v>
      </c>
    </row>
    <row r="372" spans="4:4" x14ac:dyDescent="0.2">
      <c r="D372" s="84">
        <v>68.270399999999995</v>
      </c>
    </row>
    <row r="373" spans="4:4" x14ac:dyDescent="0.2">
      <c r="D373" s="84">
        <v>68.912400000000005</v>
      </c>
    </row>
    <row r="374" spans="4:4" x14ac:dyDescent="0.2">
      <c r="D374" s="84">
        <v>68.183700000000002</v>
      </c>
    </row>
    <row r="375" spans="4:4" x14ac:dyDescent="0.2">
      <c r="D375" s="84">
        <v>68.8249</v>
      </c>
    </row>
    <row r="376" spans="4:4" x14ac:dyDescent="0.2">
      <c r="D376" s="84">
        <v>68.389200000000002</v>
      </c>
    </row>
    <row r="377" spans="4:4" x14ac:dyDescent="0.2">
      <c r="D377" s="84">
        <v>69.032300000000006</v>
      </c>
    </row>
    <row r="378" spans="4:4" x14ac:dyDescent="0.2">
      <c r="D378" s="84">
        <v>68.254099999999994</v>
      </c>
    </row>
    <row r="379" spans="4:4" x14ac:dyDescent="0.2">
      <c r="D379" s="84">
        <v>68.895899999999997</v>
      </c>
    </row>
    <row r="380" spans="4:4" x14ac:dyDescent="0.2">
      <c r="D380" s="84">
        <v>68.190799999999996</v>
      </c>
    </row>
    <row r="381" spans="4:4" x14ac:dyDescent="0.2">
      <c r="D381" s="84">
        <v>68.832099999999997</v>
      </c>
    </row>
    <row r="382" spans="4:4" x14ac:dyDescent="0.2">
      <c r="D382" s="84">
        <v>68.251199999999997</v>
      </c>
    </row>
    <row r="383" spans="4:4" x14ac:dyDescent="0.2">
      <c r="D383" s="84">
        <v>68.893000000000001</v>
      </c>
    </row>
    <row r="384" spans="4:4" x14ac:dyDescent="0.2">
      <c r="D384" s="84">
        <v>68.323800000000006</v>
      </c>
    </row>
    <row r="385" spans="4:4" x14ac:dyDescent="0.2">
      <c r="D385" s="84">
        <v>68.966300000000004</v>
      </c>
    </row>
    <row r="386" spans="4:4" x14ac:dyDescent="0.2">
      <c r="D386" s="84">
        <v>68.221400000000003</v>
      </c>
    </row>
    <row r="387" spans="4:4" x14ac:dyDescent="0.2">
      <c r="D387" s="84">
        <v>68.862899999999996</v>
      </c>
    </row>
    <row r="388" spans="4:4" x14ac:dyDescent="0.2">
      <c r="D388" s="84">
        <v>68.099599999999995</v>
      </c>
    </row>
    <row r="389" spans="4:4" x14ac:dyDescent="0.2">
      <c r="D389" s="84">
        <v>68.736000000000004</v>
      </c>
    </row>
    <row r="390" spans="4:4" x14ac:dyDescent="0.2">
      <c r="D390" s="84">
        <v>68.295599999999993</v>
      </c>
    </row>
    <row r="391" spans="4:4" x14ac:dyDescent="0.2">
      <c r="D391" s="84">
        <v>68.933899999999994</v>
      </c>
    </row>
    <row r="392" spans="4:4" x14ac:dyDescent="0.2">
      <c r="D392" s="84">
        <v>68.217399999999998</v>
      </c>
    </row>
    <row r="393" spans="4:4" x14ac:dyDescent="0.2">
      <c r="D393" s="84">
        <v>68.854900000000001</v>
      </c>
    </row>
    <row r="394" spans="4:4" x14ac:dyDescent="0.2">
      <c r="D394" s="84">
        <v>68.347399999999993</v>
      </c>
    </row>
    <row r="395" spans="4:4" x14ac:dyDescent="0.2">
      <c r="D395" s="84">
        <v>68.986099999999993</v>
      </c>
    </row>
    <row r="396" spans="4:4" x14ac:dyDescent="0.2">
      <c r="D396" s="84">
        <v>68.322999999999993</v>
      </c>
    </row>
    <row r="397" spans="4:4" x14ac:dyDescent="0.2">
      <c r="D397" s="84">
        <v>68.961500000000001</v>
      </c>
    </row>
    <row r="398" spans="4:4" x14ac:dyDescent="0.2">
      <c r="D398" s="84">
        <v>68.178399999999996</v>
      </c>
    </row>
    <row r="399" spans="4:4" x14ac:dyDescent="0.2">
      <c r="D399" s="84">
        <v>68.815600000000003</v>
      </c>
    </row>
    <row r="400" spans="4:4" x14ac:dyDescent="0.2">
      <c r="D400" s="84">
        <v>68.321200000000005</v>
      </c>
    </row>
    <row r="401" spans="4:4" x14ac:dyDescent="0.2">
      <c r="D401" s="84">
        <v>68.959699999999998</v>
      </c>
    </row>
    <row r="402" spans="4:4" x14ac:dyDescent="0.2">
      <c r="D402" s="84">
        <v>68.373800000000003</v>
      </c>
    </row>
    <row r="403" spans="4:4" x14ac:dyDescent="0.2">
      <c r="D403" s="84">
        <v>69.012799999999999</v>
      </c>
    </row>
    <row r="404" spans="4:4" x14ac:dyDescent="0.2">
      <c r="D404" s="84">
        <v>68.179500000000004</v>
      </c>
    </row>
    <row r="405" spans="4:4" x14ac:dyDescent="0.2">
      <c r="D405" s="84">
        <v>68.179500000000004</v>
      </c>
    </row>
    <row r="406" spans="4:4" x14ac:dyDescent="0.2">
      <c r="D406" s="84">
        <v>68.277600000000007</v>
      </c>
    </row>
    <row r="407" spans="4:4" x14ac:dyDescent="0.2">
      <c r="D407" s="84">
        <v>68.277600000000007</v>
      </c>
    </row>
    <row r="408" spans="4:4" x14ac:dyDescent="0.2">
      <c r="D408" s="84">
        <v>68.322900000000004</v>
      </c>
    </row>
    <row r="409" spans="4:4" x14ac:dyDescent="0.2">
      <c r="D409" s="84">
        <v>68.322900000000004</v>
      </c>
    </row>
    <row r="410" spans="4:4" x14ac:dyDescent="0.2">
      <c r="D410" s="84">
        <v>68.337800000000001</v>
      </c>
    </row>
    <row r="411" spans="4:4" x14ac:dyDescent="0.2">
      <c r="D411" s="84">
        <v>68.337800000000001</v>
      </c>
    </row>
    <row r="412" spans="4:4" x14ac:dyDescent="0.2">
      <c r="D412" s="84">
        <v>68.409099999999995</v>
      </c>
    </row>
    <row r="413" spans="4:4" x14ac:dyDescent="0.2">
      <c r="D413" s="84">
        <v>68.409099999999995</v>
      </c>
    </row>
    <row r="414" spans="4:4" x14ac:dyDescent="0.2">
      <c r="D414" s="84">
        <v>68.274500000000003</v>
      </c>
    </row>
    <row r="415" spans="4:4" x14ac:dyDescent="0.2">
      <c r="D415" s="84">
        <v>68.274500000000003</v>
      </c>
    </row>
    <row r="416" spans="4:4" x14ac:dyDescent="0.2">
      <c r="D416" s="84">
        <v>68.352599999999995</v>
      </c>
    </row>
    <row r="417" spans="4:4" x14ac:dyDescent="0.2">
      <c r="D417" s="84">
        <v>68.352599999999995</v>
      </c>
    </row>
    <row r="418" spans="4:4" x14ac:dyDescent="0.2">
      <c r="D418" s="84">
        <v>68.287999999999997</v>
      </c>
    </row>
    <row r="419" spans="4:4" x14ac:dyDescent="0.2">
      <c r="D419" s="84">
        <v>68.287999999999997</v>
      </c>
    </row>
    <row r="420" spans="4:4" x14ac:dyDescent="0.2">
      <c r="D420" s="84">
        <v>68.353800000000007</v>
      </c>
    </row>
    <row r="421" spans="4:4" x14ac:dyDescent="0.2">
      <c r="D421" s="84">
        <v>68.353800000000007</v>
      </c>
    </row>
    <row r="422" spans="4:4" x14ac:dyDescent="0.2">
      <c r="D422" s="84">
        <v>68.369100000000003</v>
      </c>
    </row>
    <row r="423" spans="4:4" x14ac:dyDescent="0.2">
      <c r="D423" s="84">
        <v>68.369100000000003</v>
      </c>
    </row>
    <row r="424" spans="4:4" x14ac:dyDescent="0.2">
      <c r="D424" s="84">
        <v>68.258099999999999</v>
      </c>
    </row>
    <row r="425" spans="4:4" x14ac:dyDescent="0.2">
      <c r="D425" s="84">
        <v>68.258099999999999</v>
      </c>
    </row>
    <row r="426" spans="4:4" x14ac:dyDescent="0.2">
      <c r="D426" s="84">
        <v>68.270399999999995</v>
      </c>
    </row>
    <row r="427" spans="4:4" x14ac:dyDescent="0.2">
      <c r="D427" s="84">
        <v>68.270399999999995</v>
      </c>
    </row>
    <row r="428" spans="4:4" x14ac:dyDescent="0.2">
      <c r="D428" s="84">
        <v>68.389499999999998</v>
      </c>
    </row>
    <row r="429" spans="4:4" x14ac:dyDescent="0.2">
      <c r="D429" s="84">
        <v>68.389499999999998</v>
      </c>
    </row>
    <row r="430" spans="4:4" x14ac:dyDescent="0.2">
      <c r="D430" s="84">
        <v>68.392700000000005</v>
      </c>
    </row>
    <row r="431" spans="4:4" x14ac:dyDescent="0.2">
      <c r="D431" s="84">
        <v>68.392700000000005</v>
      </c>
    </row>
    <row r="432" spans="4:4" x14ac:dyDescent="0.2">
      <c r="D432" s="84">
        <v>68.436199999999999</v>
      </c>
    </row>
    <row r="433" spans="4:4" x14ac:dyDescent="0.2">
      <c r="D433" s="84">
        <v>68.436199999999999</v>
      </c>
    </row>
    <row r="434" spans="4:4" x14ac:dyDescent="0.2">
      <c r="D434" s="84">
        <v>68.349999999999994</v>
      </c>
    </row>
    <row r="435" spans="4:4" x14ac:dyDescent="0.2">
      <c r="D435" s="84">
        <v>68.349999999999994</v>
      </c>
    </row>
    <row r="436" spans="4:4" x14ac:dyDescent="0.2">
      <c r="D436" s="84">
        <v>68.364999999999995</v>
      </c>
    </row>
    <row r="437" spans="4:4" x14ac:dyDescent="0.2">
      <c r="D437" s="84">
        <v>68.364999999999995</v>
      </c>
    </row>
    <row r="438" spans="4:4" x14ac:dyDescent="0.2">
      <c r="D438" s="84">
        <v>68.376099999999994</v>
      </c>
    </row>
    <row r="439" spans="4:4" x14ac:dyDescent="0.2">
      <c r="D439" s="84">
        <v>68.376099999999994</v>
      </c>
    </row>
    <row r="440" spans="4:4" x14ac:dyDescent="0.2">
      <c r="D440" s="84">
        <v>68.338300000000004</v>
      </c>
    </row>
    <row r="441" spans="4:4" x14ac:dyDescent="0.2">
      <c r="D441" s="84">
        <v>68.338300000000004</v>
      </c>
    </row>
    <row r="442" spans="4:4" x14ac:dyDescent="0.2">
      <c r="D442" s="84">
        <v>68.385800000000003</v>
      </c>
    </row>
    <row r="443" spans="4:4" x14ac:dyDescent="0.2">
      <c r="D443" s="84">
        <v>68.385800000000003</v>
      </c>
    </row>
    <row r="444" spans="4:4" x14ac:dyDescent="0.2">
      <c r="D444" s="84">
        <v>68.277600000000007</v>
      </c>
    </row>
    <row r="445" spans="4:4" x14ac:dyDescent="0.2">
      <c r="D445" s="84">
        <v>68.277600000000007</v>
      </c>
    </row>
    <row r="446" spans="4:4" x14ac:dyDescent="0.2">
      <c r="D446" s="84">
        <v>68.361699999999999</v>
      </c>
    </row>
    <row r="447" spans="4:4" x14ac:dyDescent="0.2">
      <c r="D447" s="84">
        <v>68.361699999999999</v>
      </c>
    </row>
    <row r="448" spans="4:4" x14ac:dyDescent="0.2">
      <c r="D448" s="84">
        <v>68.344700000000003</v>
      </c>
    </row>
    <row r="449" spans="4:4" x14ac:dyDescent="0.2">
      <c r="D449" s="84">
        <v>68.344700000000003</v>
      </c>
    </row>
    <row r="450" spans="4:4" x14ac:dyDescent="0.2">
      <c r="D450" s="84">
        <v>68.294600000000003</v>
      </c>
    </row>
    <row r="451" spans="4:4" x14ac:dyDescent="0.2">
      <c r="D451" s="84">
        <v>68.294600000000003</v>
      </c>
    </row>
    <row r="452" spans="4:4" x14ac:dyDescent="0.2">
      <c r="D452" s="84">
        <v>68.283299999999997</v>
      </c>
    </row>
    <row r="453" spans="4:4" x14ac:dyDescent="0.2">
      <c r="D453" s="84">
        <v>68.283299999999997</v>
      </c>
    </row>
    <row r="454" spans="4:4" x14ac:dyDescent="0.2">
      <c r="D454" s="84">
        <v>68.272099999999995</v>
      </c>
    </row>
    <row r="455" spans="4:4" x14ac:dyDescent="0.2">
      <c r="D455" s="84">
        <v>68.272099999999995</v>
      </c>
    </row>
    <row r="456" spans="4:4" x14ac:dyDescent="0.2">
      <c r="D456" s="84">
        <v>68.376999999999995</v>
      </c>
    </row>
    <row r="457" spans="4:4" x14ac:dyDescent="0.2">
      <c r="D457" s="84">
        <v>68.376999999999995</v>
      </c>
    </row>
    <row r="458" spans="4:4" x14ac:dyDescent="0.2">
      <c r="D458" s="84">
        <v>68.370599999999996</v>
      </c>
    </row>
    <row r="459" spans="4:4" x14ac:dyDescent="0.2">
      <c r="D459" s="84">
        <v>68.370599999999996</v>
      </c>
    </row>
    <row r="460" spans="4:4" x14ac:dyDescent="0.2">
      <c r="D460" s="84">
        <v>68.259200000000007</v>
      </c>
    </row>
    <row r="461" spans="4:4" x14ac:dyDescent="0.2">
      <c r="D461" s="84">
        <v>68.259200000000007</v>
      </c>
    </row>
    <row r="462" spans="4:4" x14ac:dyDescent="0.2">
      <c r="D462" s="84">
        <v>68.344300000000004</v>
      </c>
    </row>
    <row r="463" spans="4:4" x14ac:dyDescent="0.2">
      <c r="D463" s="84">
        <v>68.344300000000004</v>
      </c>
    </row>
    <row r="464" spans="4:4" x14ac:dyDescent="0.2">
      <c r="D464" s="84">
        <v>68.424999999999997</v>
      </c>
    </row>
    <row r="465" spans="4:4" x14ac:dyDescent="0.2">
      <c r="D465" s="84">
        <v>68.424999999999997</v>
      </c>
    </row>
    <row r="466" spans="4:4" x14ac:dyDescent="0.2">
      <c r="D466" s="84">
        <v>68.276399999999995</v>
      </c>
    </row>
    <row r="467" spans="4:4" x14ac:dyDescent="0.2">
      <c r="D467" s="84">
        <v>68.276399999999995</v>
      </c>
    </row>
    <row r="468" spans="4:4" x14ac:dyDescent="0.2">
      <c r="D468" s="84">
        <v>68.352099999999993</v>
      </c>
    </row>
    <row r="469" spans="4:4" x14ac:dyDescent="0.2">
      <c r="D469" s="84">
        <v>68.352099999999993</v>
      </c>
    </row>
    <row r="470" spans="4:4" x14ac:dyDescent="0.2">
      <c r="D470" s="84">
        <v>68.41</v>
      </c>
    </row>
    <row r="471" spans="4:4" x14ac:dyDescent="0.2">
      <c r="D471" s="84">
        <v>68.41</v>
      </c>
    </row>
    <row r="472" spans="4:4" x14ac:dyDescent="0.2">
      <c r="D472" s="84">
        <v>68.258499999999998</v>
      </c>
    </row>
    <row r="473" spans="4:4" x14ac:dyDescent="0.2">
      <c r="D473" s="84">
        <v>68.258499999999998</v>
      </c>
    </row>
    <row r="474" spans="4:4" x14ac:dyDescent="0.2">
      <c r="D474" s="84">
        <v>68.374600000000001</v>
      </c>
    </row>
    <row r="475" spans="4:4" x14ac:dyDescent="0.2">
      <c r="D475" s="84">
        <v>68.374600000000001</v>
      </c>
    </row>
    <row r="476" spans="4:4" x14ac:dyDescent="0.2">
      <c r="D476" s="84">
        <v>68.334199999999996</v>
      </c>
    </row>
    <row r="477" spans="4:4" x14ac:dyDescent="0.2">
      <c r="D477" s="84">
        <v>68.334199999999996</v>
      </c>
    </row>
    <row r="478" spans="4:4" x14ac:dyDescent="0.2">
      <c r="D478" s="84">
        <v>68.355099999999993</v>
      </c>
    </row>
    <row r="479" spans="4:4" x14ac:dyDescent="0.2">
      <c r="D479" s="84">
        <v>68.355099999999993</v>
      </c>
    </row>
    <row r="480" spans="4:4" x14ac:dyDescent="0.2">
      <c r="D480" s="84">
        <v>68.206900000000005</v>
      </c>
    </row>
    <row r="481" spans="4:4" x14ac:dyDescent="0.2">
      <c r="D481" s="84">
        <v>68.206900000000005</v>
      </c>
    </row>
    <row r="482" spans="4:4" x14ac:dyDescent="0.2">
      <c r="D482" s="84">
        <v>68.198599999999999</v>
      </c>
    </row>
    <row r="483" spans="4:4" x14ac:dyDescent="0.2">
      <c r="D483" s="84">
        <v>68.198599999999999</v>
      </c>
    </row>
    <row r="484" spans="4:4" x14ac:dyDescent="0.2">
      <c r="D484" s="84">
        <v>68.362399999999994</v>
      </c>
    </row>
    <row r="485" spans="4:4" x14ac:dyDescent="0.2">
      <c r="D485" s="84">
        <v>68.362399999999994</v>
      </c>
    </row>
    <row r="486" spans="4:4" x14ac:dyDescent="0.2">
      <c r="D486" s="84">
        <v>68.269000000000005</v>
      </c>
    </row>
    <row r="487" spans="4:4" x14ac:dyDescent="0.2">
      <c r="D487" s="84">
        <v>68.269000000000005</v>
      </c>
    </row>
    <row r="488" spans="4:4" x14ac:dyDescent="0.2">
      <c r="D488" s="84">
        <v>68.2684</v>
      </c>
    </row>
    <row r="489" spans="4:4" x14ac:dyDescent="0.2">
      <c r="D489" s="84">
        <v>68.2684</v>
      </c>
    </row>
    <row r="490" spans="4:4" x14ac:dyDescent="0.2">
      <c r="D490" s="84">
        <v>68.316500000000005</v>
      </c>
    </row>
    <row r="491" spans="4:4" x14ac:dyDescent="0.2">
      <c r="D491" s="84">
        <v>68.316500000000005</v>
      </c>
    </row>
    <row r="492" spans="4:4" x14ac:dyDescent="0.2">
      <c r="D492" s="84">
        <v>68.306600000000003</v>
      </c>
    </row>
    <row r="493" spans="4:4" x14ac:dyDescent="0.2">
      <c r="D493" s="84">
        <v>68.306600000000003</v>
      </c>
    </row>
    <row r="494" spans="4:4" x14ac:dyDescent="0.2">
      <c r="D494" s="84">
        <v>68.328599999999994</v>
      </c>
    </row>
    <row r="495" spans="4:4" x14ac:dyDescent="0.2">
      <c r="D495" s="84">
        <v>68.328599999999994</v>
      </c>
    </row>
    <row r="496" spans="4:4" x14ac:dyDescent="0.2">
      <c r="D496" s="84">
        <v>68.292900000000003</v>
      </c>
    </row>
    <row r="497" spans="4:4" x14ac:dyDescent="0.2">
      <c r="D497" s="84">
        <v>68.292900000000003</v>
      </c>
    </row>
    <row r="498" spans="4:4" x14ac:dyDescent="0.2">
      <c r="D498" s="84">
        <v>68.227900000000005</v>
      </c>
    </row>
    <row r="499" spans="4:4" x14ac:dyDescent="0.2">
      <c r="D499" s="84">
        <v>68.227900000000005</v>
      </c>
    </row>
    <row r="500" spans="4:4" x14ac:dyDescent="0.2">
      <c r="D500" s="84">
        <v>68.310599999999994</v>
      </c>
    </row>
    <row r="501" spans="4:4" x14ac:dyDescent="0.2">
      <c r="D501" s="84">
        <v>68.310599999999994</v>
      </c>
    </row>
    <row r="502" spans="4:4" x14ac:dyDescent="0.2">
      <c r="D502" s="84">
        <v>68.259100000000004</v>
      </c>
    </row>
    <row r="503" spans="4:4" x14ac:dyDescent="0.2">
      <c r="D503" s="84">
        <v>68.259100000000004</v>
      </c>
    </row>
    <row r="504" spans="4:4" x14ac:dyDescent="0.2">
      <c r="D504" s="84">
        <v>68.296499999999995</v>
      </c>
    </row>
    <row r="505" spans="4:4" x14ac:dyDescent="0.2">
      <c r="D505" s="84">
        <v>68.293599999999998</v>
      </c>
    </row>
    <row r="506" spans="4:4" x14ac:dyDescent="0.2">
      <c r="D506" s="84">
        <v>68.379300000000001</v>
      </c>
    </row>
    <row r="507" spans="4:4" x14ac:dyDescent="0.2">
      <c r="D507" s="84">
        <v>68.376400000000004</v>
      </c>
    </row>
    <row r="508" spans="4:4" x14ac:dyDescent="0.2">
      <c r="D508" s="84">
        <v>68.285399999999996</v>
      </c>
    </row>
    <row r="509" spans="4:4" x14ac:dyDescent="0.2">
      <c r="D509" s="84">
        <v>68.282499999999999</v>
      </c>
    </row>
    <row r="510" spans="4:4" x14ac:dyDescent="0.2">
      <c r="D510" s="84">
        <v>68.263800000000003</v>
      </c>
    </row>
    <row r="511" spans="4:4" x14ac:dyDescent="0.2">
      <c r="D511" s="84">
        <v>68.260900000000007</v>
      </c>
    </row>
    <row r="512" spans="4:4" x14ac:dyDescent="0.2">
      <c r="D512" s="84">
        <v>68.108400000000003</v>
      </c>
    </row>
    <row r="513" spans="4:4" x14ac:dyDescent="0.2">
      <c r="D513" s="84">
        <v>68.105500000000006</v>
      </c>
    </row>
    <row r="514" spans="4:4" x14ac:dyDescent="0.2">
      <c r="D514" s="84">
        <v>68.214299999999994</v>
      </c>
    </row>
    <row r="515" spans="4:4" x14ac:dyDescent="0.2">
      <c r="D515" s="84">
        <v>68.211399999999998</v>
      </c>
    </row>
    <row r="516" spans="4:4" x14ac:dyDescent="0.2">
      <c r="D516" s="84">
        <v>68.291399999999996</v>
      </c>
    </row>
    <row r="517" spans="4:4" x14ac:dyDescent="0.2">
      <c r="D517" s="84">
        <v>68.288499999999999</v>
      </c>
    </row>
    <row r="518" spans="4:4" x14ac:dyDescent="0.2">
      <c r="D518" s="84">
        <v>68.274199999999993</v>
      </c>
    </row>
    <row r="519" spans="4:4" x14ac:dyDescent="0.2">
      <c r="D519" s="84">
        <v>68.271299999999997</v>
      </c>
    </row>
    <row r="520" spans="4:4" x14ac:dyDescent="0.2">
      <c r="D520" s="84">
        <v>68.277199999999993</v>
      </c>
    </row>
    <row r="521" spans="4:4" x14ac:dyDescent="0.2">
      <c r="D521" s="84">
        <v>68.274299999999997</v>
      </c>
    </row>
    <row r="522" spans="4:4" x14ac:dyDescent="0.2">
      <c r="D522" s="84">
        <v>68.329599999999999</v>
      </c>
    </row>
    <row r="523" spans="4:4" x14ac:dyDescent="0.2">
      <c r="D523" s="84">
        <v>68.326700000000002</v>
      </c>
    </row>
    <row r="524" spans="4:4" x14ac:dyDescent="0.2">
      <c r="D524" s="84">
        <v>68.201099999999997</v>
      </c>
    </row>
    <row r="525" spans="4:4" x14ac:dyDescent="0.2">
      <c r="D525" s="84">
        <v>68.1982</v>
      </c>
    </row>
    <row r="526" spans="4:4" x14ac:dyDescent="0.2">
      <c r="D526" s="84">
        <v>68.236900000000006</v>
      </c>
    </row>
    <row r="527" spans="4:4" x14ac:dyDescent="0.2">
      <c r="D527" s="84">
        <v>68.233999999999995</v>
      </c>
    </row>
    <row r="528" spans="4:4" x14ac:dyDescent="0.2">
      <c r="D528" s="84">
        <v>68.340800000000002</v>
      </c>
    </row>
    <row r="529" spans="4:4" x14ac:dyDescent="0.2">
      <c r="D529" s="84">
        <v>68.337900000000005</v>
      </c>
    </row>
    <row r="530" spans="4:4" x14ac:dyDescent="0.2">
      <c r="D530" s="84">
        <v>68.277199999999993</v>
      </c>
    </row>
    <row r="531" spans="4:4" x14ac:dyDescent="0.2">
      <c r="D531" s="84">
        <v>68.274299999999997</v>
      </c>
    </row>
    <row r="532" spans="4:4" x14ac:dyDescent="0.2">
      <c r="D532" s="84">
        <v>68.233900000000006</v>
      </c>
    </row>
    <row r="533" spans="4:4" x14ac:dyDescent="0.2">
      <c r="D533" s="84">
        <v>68.230999999999995</v>
      </c>
    </row>
    <row r="534" spans="4:4" x14ac:dyDescent="0.2">
      <c r="D534" s="84">
        <v>68.271799999999999</v>
      </c>
    </row>
    <row r="535" spans="4:4" x14ac:dyDescent="0.2">
      <c r="D535" s="84">
        <v>68.268900000000002</v>
      </c>
    </row>
    <row r="536" spans="4:4" x14ac:dyDescent="0.2">
      <c r="D536" s="84">
        <v>68.308499999999995</v>
      </c>
    </row>
    <row r="537" spans="4:4" x14ac:dyDescent="0.2">
      <c r="D537" s="84">
        <v>68.305599999999998</v>
      </c>
    </row>
    <row r="538" spans="4:4" x14ac:dyDescent="0.2">
      <c r="D538" s="84">
        <v>68.358099999999993</v>
      </c>
    </row>
    <row r="539" spans="4:4" x14ac:dyDescent="0.2">
      <c r="D539" s="84">
        <v>68.355199999999996</v>
      </c>
    </row>
    <row r="540" spans="4:4" x14ac:dyDescent="0.2">
      <c r="D540" s="84">
        <v>68.351200000000006</v>
      </c>
    </row>
    <row r="541" spans="4:4" x14ac:dyDescent="0.2">
      <c r="D541" s="84">
        <v>68.348299999999995</v>
      </c>
    </row>
    <row r="542" spans="4:4" x14ac:dyDescent="0.2">
      <c r="D542" s="84">
        <v>68.286199999999994</v>
      </c>
    </row>
    <row r="543" spans="4:4" x14ac:dyDescent="0.2">
      <c r="D543" s="84">
        <v>68.283299999999997</v>
      </c>
    </row>
    <row r="544" spans="4:4" x14ac:dyDescent="0.2">
      <c r="D544" s="84">
        <v>68.200999999999993</v>
      </c>
    </row>
    <row r="545" spans="4:4" x14ac:dyDescent="0.2">
      <c r="D545" s="84">
        <v>68.198099999999997</v>
      </c>
    </row>
    <row r="546" spans="4:4" x14ac:dyDescent="0.2">
      <c r="D546" s="84">
        <v>68.399299999999997</v>
      </c>
    </row>
    <row r="547" spans="4:4" x14ac:dyDescent="0.2">
      <c r="D547" s="84">
        <v>68.3964</v>
      </c>
    </row>
    <row r="548" spans="4:4" x14ac:dyDescent="0.2">
      <c r="D548" s="84">
        <v>68.262600000000006</v>
      </c>
    </row>
    <row r="549" spans="4:4" x14ac:dyDescent="0.2">
      <c r="D549" s="84">
        <v>68.259699999999995</v>
      </c>
    </row>
    <row r="550" spans="4:4" x14ac:dyDescent="0.2">
      <c r="D550" s="84">
        <v>68.120099999999994</v>
      </c>
    </row>
    <row r="551" spans="4:4" x14ac:dyDescent="0.2">
      <c r="D551" s="84">
        <v>68.117199999999997</v>
      </c>
    </row>
    <row r="552" spans="4:4" x14ac:dyDescent="0.2">
      <c r="D552" s="84">
        <v>68.292100000000005</v>
      </c>
    </row>
    <row r="553" spans="4:4" x14ac:dyDescent="0.2">
      <c r="D553" s="84">
        <v>68.289199999999994</v>
      </c>
    </row>
    <row r="554" spans="4:4" x14ac:dyDescent="0.2">
      <c r="D554" s="84">
        <v>68.231700000000004</v>
      </c>
    </row>
    <row r="555" spans="4:4" x14ac:dyDescent="0.2">
      <c r="D555" s="84">
        <v>68.228800000000007</v>
      </c>
    </row>
    <row r="556" spans="4:4" x14ac:dyDescent="0.2">
      <c r="D556" s="84">
        <v>68.321299999999994</v>
      </c>
    </row>
    <row r="557" spans="4:4" x14ac:dyDescent="0.2">
      <c r="D557" s="84">
        <v>68.318399999999997</v>
      </c>
    </row>
    <row r="558" spans="4:4" x14ac:dyDescent="0.2">
      <c r="D558" s="84">
        <v>68.299300000000002</v>
      </c>
    </row>
    <row r="559" spans="4:4" x14ac:dyDescent="0.2">
      <c r="D559" s="84">
        <v>68.296400000000006</v>
      </c>
    </row>
    <row r="560" spans="4:4" x14ac:dyDescent="0.2">
      <c r="D560" s="84">
        <v>68.23</v>
      </c>
    </row>
    <row r="561" spans="4:4" x14ac:dyDescent="0.2">
      <c r="D561" s="84">
        <v>68.227099999999993</v>
      </c>
    </row>
    <row r="562" spans="4:4" x14ac:dyDescent="0.2">
      <c r="D562" s="84">
        <v>68.263400000000004</v>
      </c>
    </row>
    <row r="563" spans="4:4" x14ac:dyDescent="0.2">
      <c r="D563" s="84">
        <v>68.260499999999993</v>
      </c>
    </row>
    <row r="564" spans="4:4" x14ac:dyDescent="0.2">
      <c r="D564" s="84">
        <v>68.177499999999995</v>
      </c>
    </row>
    <row r="565" spans="4:4" x14ac:dyDescent="0.2">
      <c r="D565" s="84">
        <v>68.174599999999998</v>
      </c>
    </row>
    <row r="566" spans="4:4" x14ac:dyDescent="0.2">
      <c r="D566" s="84">
        <v>68.196100000000001</v>
      </c>
    </row>
    <row r="567" spans="4:4" x14ac:dyDescent="0.2">
      <c r="D567" s="84">
        <v>68.193200000000004</v>
      </c>
    </row>
    <row r="568" spans="4:4" x14ac:dyDescent="0.2">
      <c r="D568" s="84">
        <v>68.062799999999996</v>
      </c>
    </row>
    <row r="569" spans="4:4" x14ac:dyDescent="0.2">
      <c r="D569" s="84">
        <v>68.062899999999999</v>
      </c>
    </row>
    <row r="570" spans="4:4" x14ac:dyDescent="0.2">
      <c r="D570" s="84">
        <v>68.146500000000003</v>
      </c>
    </row>
    <row r="571" spans="4:4" x14ac:dyDescent="0.2">
      <c r="D571" s="84">
        <v>68.146600000000007</v>
      </c>
    </row>
    <row r="572" spans="4:4" x14ac:dyDescent="0.2">
      <c r="D572" s="84">
        <v>68.194400000000002</v>
      </c>
    </row>
    <row r="573" spans="4:4" x14ac:dyDescent="0.2">
      <c r="D573" s="84">
        <v>68.194500000000005</v>
      </c>
    </row>
    <row r="574" spans="4:4" x14ac:dyDescent="0.2">
      <c r="D574" s="84">
        <v>68.194599999999994</v>
      </c>
    </row>
    <row r="575" spans="4:4" x14ac:dyDescent="0.2">
      <c r="D575" s="84">
        <v>68.194699999999997</v>
      </c>
    </row>
    <row r="576" spans="4:4" x14ac:dyDescent="0.2">
      <c r="D576" s="84">
        <v>68.228999999999999</v>
      </c>
    </row>
    <row r="577" spans="4:4" x14ac:dyDescent="0.2">
      <c r="D577" s="84">
        <v>68.229100000000003</v>
      </c>
    </row>
    <row r="578" spans="4:4" x14ac:dyDescent="0.2">
      <c r="D578" s="84">
        <v>68.218000000000004</v>
      </c>
    </row>
    <row r="579" spans="4:4" x14ac:dyDescent="0.2">
      <c r="D579" s="84">
        <v>68.218100000000007</v>
      </c>
    </row>
    <row r="580" spans="4:4" x14ac:dyDescent="0.2">
      <c r="D580" s="84">
        <v>68.114099999999993</v>
      </c>
    </row>
    <row r="581" spans="4:4" x14ac:dyDescent="0.2">
      <c r="D581" s="84">
        <v>68.114199999999997</v>
      </c>
    </row>
    <row r="582" spans="4:4" x14ac:dyDescent="0.2">
      <c r="D582" s="84">
        <v>68.177300000000002</v>
      </c>
    </row>
    <row r="583" spans="4:4" x14ac:dyDescent="0.2">
      <c r="D583" s="84">
        <v>68.177400000000006</v>
      </c>
    </row>
    <row r="584" spans="4:4" x14ac:dyDescent="0.2">
      <c r="D584" s="84">
        <v>68.269000000000005</v>
      </c>
    </row>
    <row r="585" spans="4:4" x14ac:dyDescent="0.2">
      <c r="D585" s="84">
        <v>68.269099999999995</v>
      </c>
    </row>
    <row r="586" spans="4:4" x14ac:dyDescent="0.2">
      <c r="D586" s="84">
        <v>68.179599999999994</v>
      </c>
    </row>
    <row r="587" spans="4:4" x14ac:dyDescent="0.2">
      <c r="D587" s="84">
        <v>68.179699999999997</v>
      </c>
    </row>
    <row r="588" spans="4:4" x14ac:dyDescent="0.2">
      <c r="D588" s="84">
        <v>68.101399999999998</v>
      </c>
    </row>
    <row r="589" spans="4:4" x14ac:dyDescent="0.2">
      <c r="D589" s="84">
        <v>68.101500000000001</v>
      </c>
    </row>
    <row r="590" spans="4:4" x14ac:dyDescent="0.2">
      <c r="D590" s="84">
        <v>68.020300000000006</v>
      </c>
    </row>
    <row r="591" spans="4:4" x14ac:dyDescent="0.2">
      <c r="D591" s="84">
        <v>68.020399999999995</v>
      </c>
    </row>
    <row r="592" spans="4:4" x14ac:dyDescent="0.2">
      <c r="D592" s="84">
        <v>68.016800000000003</v>
      </c>
    </row>
    <row r="593" spans="4:4" x14ac:dyDescent="0.2">
      <c r="D593" s="84">
        <v>68.016900000000007</v>
      </c>
    </row>
    <row r="594" spans="4:4" x14ac:dyDescent="0.2">
      <c r="D594" s="84">
        <v>68.006</v>
      </c>
    </row>
    <row r="595" spans="4:4" x14ac:dyDescent="0.2">
      <c r="D595" s="84">
        <v>68.405699999999996</v>
      </c>
    </row>
    <row r="596" spans="4:4" x14ac:dyDescent="0.2">
      <c r="D596" s="84">
        <v>68.089500000000001</v>
      </c>
    </row>
    <row r="597" spans="4:4" x14ac:dyDescent="0.2">
      <c r="D597" s="84">
        <v>68.489699999999999</v>
      </c>
    </row>
    <row r="598" spans="4:4" x14ac:dyDescent="0.2">
      <c r="D598" s="84">
        <v>68.129900000000006</v>
      </c>
    </row>
    <row r="599" spans="4:4" x14ac:dyDescent="0.2">
      <c r="D599" s="84">
        <v>68.530299999999997</v>
      </c>
    </row>
    <row r="600" spans="4:4" x14ac:dyDescent="0.2">
      <c r="D600" s="84">
        <v>68.127499999999998</v>
      </c>
    </row>
    <row r="601" spans="4:4" x14ac:dyDescent="0.2">
      <c r="D601" s="84">
        <v>68.527900000000002</v>
      </c>
    </row>
    <row r="602" spans="4:4" x14ac:dyDescent="0.2">
      <c r="D602" s="84">
        <v>68.061899999999994</v>
      </c>
    </row>
    <row r="603" spans="4:4" x14ac:dyDescent="0.2">
      <c r="D603" s="84">
        <v>68.4619</v>
      </c>
    </row>
    <row r="604" spans="4:4" x14ac:dyDescent="0.2">
      <c r="D604" s="84">
        <v>68.0334</v>
      </c>
    </row>
    <row r="605" spans="4:4" x14ac:dyDescent="0.2">
      <c r="D605" s="84">
        <v>68.433199999999999</v>
      </c>
    </row>
    <row r="606" spans="4:4" x14ac:dyDescent="0.2">
      <c r="D606" s="84">
        <v>68.044300000000007</v>
      </c>
    </row>
    <row r="607" spans="4:4" x14ac:dyDescent="0.2">
      <c r="D607" s="84">
        <v>68.444199999999995</v>
      </c>
    </row>
    <row r="608" spans="4:4" x14ac:dyDescent="0.2">
      <c r="D608" s="84">
        <v>68.007900000000006</v>
      </c>
    </row>
    <row r="609" spans="4:4" x14ac:dyDescent="0.2">
      <c r="D609" s="84">
        <v>68.407600000000002</v>
      </c>
    </row>
    <row r="610" spans="4:4" x14ac:dyDescent="0.2">
      <c r="D610" s="84">
        <v>67.8733</v>
      </c>
    </row>
    <row r="611" spans="4:4" x14ac:dyDescent="0.2">
      <c r="D611" s="84">
        <v>68.272199999999998</v>
      </c>
    </row>
    <row r="612" spans="4:4" x14ac:dyDescent="0.2">
      <c r="D612" s="84">
        <v>68.009699999999995</v>
      </c>
    </row>
    <row r="613" spans="4:4" x14ac:dyDescent="0.2">
      <c r="D613" s="84">
        <v>68.409400000000005</v>
      </c>
    </row>
    <row r="614" spans="4:4" x14ac:dyDescent="0.2">
      <c r="D614" s="84">
        <v>67.975499999999997</v>
      </c>
    </row>
    <row r="615" spans="4:4" x14ac:dyDescent="0.2">
      <c r="D615" s="84">
        <v>68.375</v>
      </c>
    </row>
    <row r="616" spans="4:4" x14ac:dyDescent="0.2">
      <c r="D616" s="84">
        <v>67.930700000000002</v>
      </c>
    </row>
    <row r="617" spans="4:4" x14ac:dyDescent="0.2">
      <c r="D617" s="84">
        <v>68.329899999999995</v>
      </c>
    </row>
    <row r="618" spans="4:4" x14ac:dyDescent="0.2">
      <c r="D618" s="84">
        <v>67.879599999999996</v>
      </c>
    </row>
    <row r="619" spans="4:4" x14ac:dyDescent="0.2">
      <c r="D619" s="84">
        <v>68.278499999999994</v>
      </c>
    </row>
    <row r="620" spans="4:4" x14ac:dyDescent="0.2">
      <c r="D620" s="84">
        <v>68.005399999999995</v>
      </c>
    </row>
    <row r="621" spans="4:4" x14ac:dyDescent="0.2">
      <c r="D621" s="84">
        <v>68.405100000000004</v>
      </c>
    </row>
    <row r="622" spans="4:4" x14ac:dyDescent="0.2">
      <c r="D622" s="84">
        <v>67.956100000000006</v>
      </c>
    </row>
    <row r="623" spans="4:4" x14ac:dyDescent="0.2">
      <c r="D623" s="84">
        <v>68.355500000000006</v>
      </c>
    </row>
    <row r="624" spans="4:4" x14ac:dyDescent="0.2">
      <c r="D624" s="84">
        <v>67.901899999999998</v>
      </c>
    </row>
    <row r="625" spans="4:4" x14ac:dyDescent="0.2">
      <c r="D625" s="84">
        <v>68.298100000000005</v>
      </c>
    </row>
    <row r="626" spans="4:4" x14ac:dyDescent="0.2">
      <c r="D626" s="84">
        <v>67.828500000000005</v>
      </c>
    </row>
    <row r="627" spans="4:4" x14ac:dyDescent="0.2">
      <c r="D627" s="84">
        <v>68.224299999999999</v>
      </c>
    </row>
    <row r="628" spans="4:4" x14ac:dyDescent="0.2">
      <c r="D628" s="84">
        <v>67.817999999999998</v>
      </c>
    </row>
    <row r="629" spans="4:4" x14ac:dyDescent="0.2">
      <c r="D629" s="84">
        <v>68.213700000000003</v>
      </c>
    </row>
    <row r="630" spans="4:4" x14ac:dyDescent="0.2">
      <c r="D630" s="84">
        <v>67.9251</v>
      </c>
    </row>
    <row r="631" spans="4:4" x14ac:dyDescent="0.2">
      <c r="D631" s="84">
        <v>68.3215</v>
      </c>
    </row>
    <row r="632" spans="4:4" x14ac:dyDescent="0.2">
      <c r="D632" s="84">
        <v>67.801100000000005</v>
      </c>
    </row>
    <row r="633" spans="4:4" x14ac:dyDescent="0.2">
      <c r="D633" s="84">
        <v>68.196700000000007</v>
      </c>
    </row>
    <row r="634" spans="4:4" x14ac:dyDescent="0.2">
      <c r="D634" s="84">
        <v>67.685500000000005</v>
      </c>
    </row>
    <row r="635" spans="4:4" x14ac:dyDescent="0.2">
      <c r="D635" s="84">
        <v>68.080399999999997</v>
      </c>
    </row>
    <row r="636" spans="4:4" x14ac:dyDescent="0.2">
      <c r="D636" s="84">
        <v>67.758499999999998</v>
      </c>
    </row>
    <row r="637" spans="4:4" x14ac:dyDescent="0.2">
      <c r="D637" s="84">
        <v>68.153899999999993</v>
      </c>
    </row>
    <row r="638" spans="4:4" x14ac:dyDescent="0.2">
      <c r="D638" s="84">
        <v>67.602599999999995</v>
      </c>
    </row>
    <row r="639" spans="4:4" x14ac:dyDescent="0.2">
      <c r="D639" s="84">
        <v>67.997</v>
      </c>
    </row>
    <row r="640" spans="4:4" x14ac:dyDescent="0.2">
      <c r="D640" s="84">
        <v>67.781800000000004</v>
      </c>
    </row>
    <row r="641" spans="4:4" x14ac:dyDescent="0.2">
      <c r="D641" s="84">
        <v>68.177300000000002</v>
      </c>
    </row>
    <row r="642" spans="4:4" x14ac:dyDescent="0.2">
      <c r="D642" s="84">
        <v>67.764300000000006</v>
      </c>
    </row>
    <row r="643" spans="4:4" x14ac:dyDescent="0.2">
      <c r="D643" s="84">
        <v>68.159700000000001</v>
      </c>
    </row>
    <row r="644" spans="4:4" x14ac:dyDescent="0.2">
      <c r="D644" s="84">
        <v>67.814999999999998</v>
      </c>
    </row>
    <row r="645" spans="4:4" x14ac:dyDescent="0.2">
      <c r="D645" s="84">
        <v>68.210700000000003</v>
      </c>
    </row>
    <row r="646" spans="4:4" x14ac:dyDescent="0.2">
      <c r="D646" s="84">
        <v>67.712900000000005</v>
      </c>
    </row>
    <row r="647" spans="4:4" x14ac:dyDescent="0.2">
      <c r="D647" s="84">
        <v>68.108000000000004</v>
      </c>
    </row>
    <row r="648" spans="4:4" x14ac:dyDescent="0.2">
      <c r="D648" s="84">
        <v>67.736599999999996</v>
      </c>
    </row>
    <row r="649" spans="4:4" x14ac:dyDescent="0.2">
      <c r="D649" s="84">
        <v>68.131799999999998</v>
      </c>
    </row>
    <row r="650" spans="4:4" x14ac:dyDescent="0.2">
      <c r="D650" s="84">
        <v>67.567400000000006</v>
      </c>
    </row>
    <row r="651" spans="4:4" x14ac:dyDescent="0.2">
      <c r="D651" s="84">
        <v>67.961600000000004</v>
      </c>
    </row>
    <row r="652" spans="4:4" x14ac:dyDescent="0.2">
      <c r="D652" s="84">
        <v>67.7864</v>
      </c>
    </row>
    <row r="653" spans="4:4" x14ac:dyDescent="0.2">
      <c r="D653" s="84">
        <v>68.181899999999999</v>
      </c>
    </row>
    <row r="654" spans="4:4" x14ac:dyDescent="0.2">
      <c r="D654" s="84">
        <v>67.560100000000006</v>
      </c>
    </row>
    <row r="655" spans="4:4" x14ac:dyDescent="0.2">
      <c r="D655" s="84">
        <v>67.954300000000003</v>
      </c>
    </row>
    <row r="656" spans="4:4" x14ac:dyDescent="0.2">
      <c r="D656" s="84">
        <v>67.741900000000001</v>
      </c>
    </row>
    <row r="657" spans="4:4" x14ac:dyDescent="0.2">
      <c r="D657" s="84">
        <v>68.137200000000007</v>
      </c>
    </row>
    <row r="658" spans="4:4" x14ac:dyDescent="0.2">
      <c r="D658" s="84">
        <v>67.6096</v>
      </c>
    </row>
    <row r="659" spans="4:4" x14ac:dyDescent="0.2">
      <c r="D659" s="84">
        <v>68.004000000000005</v>
      </c>
    </row>
    <row r="660" spans="4:4" x14ac:dyDescent="0.2">
      <c r="D660" s="84">
        <v>67.454499999999996</v>
      </c>
    </row>
    <row r="661" spans="4:4" x14ac:dyDescent="0.2">
      <c r="D661" s="84">
        <v>67.848600000000005</v>
      </c>
    </row>
    <row r="662" spans="4:4" x14ac:dyDescent="0.2">
      <c r="D662" s="84">
        <v>67.597899999999996</v>
      </c>
    </row>
    <row r="663" spans="4:4" x14ac:dyDescent="0.2">
      <c r="D663" s="84">
        <v>67.992900000000006</v>
      </c>
    </row>
    <row r="664" spans="4:4" x14ac:dyDescent="0.2">
      <c r="D664" s="84">
        <v>67.483099999999993</v>
      </c>
    </row>
    <row r="665" spans="4:4" x14ac:dyDescent="0.2">
      <c r="D665" s="84">
        <v>67.877399999999994</v>
      </c>
    </row>
    <row r="666" spans="4:4" x14ac:dyDescent="0.2">
      <c r="D666" s="84">
        <v>67.590699999999998</v>
      </c>
    </row>
    <row r="667" spans="4:4" x14ac:dyDescent="0.2">
      <c r="D667" s="84">
        <v>67.985699999999994</v>
      </c>
    </row>
    <row r="668" spans="4:4" x14ac:dyDescent="0.2">
      <c r="D668" s="84">
        <v>67.504199999999997</v>
      </c>
    </row>
    <row r="669" spans="4:4" x14ac:dyDescent="0.2">
      <c r="D669" s="84">
        <v>67.898600000000002</v>
      </c>
    </row>
    <row r="670" spans="4:4" x14ac:dyDescent="0.2">
      <c r="D670" s="84">
        <v>67.548500000000004</v>
      </c>
    </row>
    <row r="671" spans="4:4" x14ac:dyDescent="0.2">
      <c r="D671" s="84">
        <v>67.943200000000004</v>
      </c>
    </row>
    <row r="672" spans="4:4" x14ac:dyDescent="0.2">
      <c r="D672" s="84">
        <v>67.406400000000005</v>
      </c>
    </row>
    <row r="673" spans="4:4" x14ac:dyDescent="0.2">
      <c r="D673" s="84">
        <v>67.800299999999993</v>
      </c>
    </row>
    <row r="674" spans="4:4" x14ac:dyDescent="0.2">
      <c r="D674" s="84">
        <v>67.465299999999999</v>
      </c>
    </row>
    <row r="675" spans="4:4" x14ac:dyDescent="0.2">
      <c r="D675" s="84">
        <v>67.859499999999997</v>
      </c>
    </row>
    <row r="676" spans="4:4" x14ac:dyDescent="0.2">
      <c r="D676" s="84">
        <v>67.432599999999994</v>
      </c>
    </row>
    <row r="677" spans="4:4" x14ac:dyDescent="0.2">
      <c r="D677" s="84">
        <v>67.826599999999999</v>
      </c>
    </row>
    <row r="678" spans="4:4" x14ac:dyDescent="0.2">
      <c r="D678" s="84">
        <v>67.531899999999993</v>
      </c>
    </row>
    <row r="679" spans="4:4" x14ac:dyDescent="0.2">
      <c r="D679" s="84">
        <v>67.926500000000004</v>
      </c>
    </row>
    <row r="680" spans="4:4" x14ac:dyDescent="0.2">
      <c r="D680" s="84">
        <v>67.361099999999993</v>
      </c>
    </row>
    <row r="681" spans="4:4" x14ac:dyDescent="0.2">
      <c r="D681" s="84">
        <v>67.7547</v>
      </c>
    </row>
    <row r="682" spans="4:4" x14ac:dyDescent="0.2">
      <c r="D682" s="84">
        <v>67.4863</v>
      </c>
    </row>
    <row r="683" spans="4:4" x14ac:dyDescent="0.2">
      <c r="D683" s="84">
        <v>67.880600000000001</v>
      </c>
    </row>
    <row r="684" spans="4:4" x14ac:dyDescent="0.2">
      <c r="D684" s="84">
        <v>67.405299999999997</v>
      </c>
    </row>
    <row r="685" spans="4:4" x14ac:dyDescent="0.2">
      <c r="D685" s="84">
        <v>67.799099999999996</v>
      </c>
    </row>
    <row r="686" spans="4:4" x14ac:dyDescent="0.2">
      <c r="D686" s="84">
        <v>67.310100000000006</v>
      </c>
    </row>
    <row r="687" spans="4:4" x14ac:dyDescent="0.2">
      <c r="D687" s="84">
        <v>67.703400000000002</v>
      </c>
    </row>
    <row r="688" spans="4:4" x14ac:dyDescent="0.2">
      <c r="D688" s="84">
        <v>67.458699999999993</v>
      </c>
    </row>
    <row r="689" spans="4:4" x14ac:dyDescent="0.2">
      <c r="D689" s="84">
        <v>67.852900000000005</v>
      </c>
    </row>
    <row r="690" spans="4:4" x14ac:dyDescent="0.2">
      <c r="D690" s="84">
        <v>67.508200000000002</v>
      </c>
    </row>
    <row r="691" spans="4:4" x14ac:dyDescent="0.2">
      <c r="D691" s="84">
        <v>67.902699999999996</v>
      </c>
    </row>
    <row r="692" spans="4:4" x14ac:dyDescent="0.2">
      <c r="D692" s="84">
        <v>67.408900000000003</v>
      </c>
    </row>
    <row r="693" spans="4:4" x14ac:dyDescent="0.2">
      <c r="D693" s="84">
        <v>67.802800000000005</v>
      </c>
    </row>
    <row r="694" spans="4:4" x14ac:dyDescent="0.2">
      <c r="D694" s="84">
        <v>67.263999999999996</v>
      </c>
    </row>
    <row r="695" spans="4:4" x14ac:dyDescent="0.2">
      <c r="D695" s="84">
        <v>67.656999999999996</v>
      </c>
    </row>
    <row r="696" spans="4:4" x14ac:dyDescent="0.2">
      <c r="D696" s="84">
        <v>67.348100000000002</v>
      </c>
    </row>
    <row r="697" spans="4:4" x14ac:dyDescent="0.2">
      <c r="D697" s="85">
        <v>67.741600000000005</v>
      </c>
    </row>
  </sheetData>
  <mergeCells count="2">
    <mergeCell ref="D3:H3"/>
    <mergeCell ref="D5:H5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581EF0183E2C49B3C4526632A8FBB9" ma:contentTypeVersion="6" ma:contentTypeDescription="Een nieuw document maken." ma:contentTypeScope="" ma:versionID="c45078df31918354262226084f7f22f6">
  <xsd:schema xmlns:xsd="http://www.w3.org/2001/XMLSchema" xmlns:xs="http://www.w3.org/2001/XMLSchema" xmlns:p="http://schemas.microsoft.com/office/2006/metadata/properties" xmlns:ns2="d997e325-e7c4-49a4-b6a8-2a594541a3df" targetNamespace="http://schemas.microsoft.com/office/2006/metadata/properties" ma:root="true" ma:fieldsID="f0e718f194454a845acb0f6f0ab36677" ns2:_="">
    <xsd:import namespace="d997e325-e7c4-49a4-b6a8-2a594541a3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97e325-e7c4-49a4-b6a8-2a594541a3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D612D35-1C77-40F8-A868-9EB7167C4D63}"/>
</file>

<file path=customXml/itemProps2.xml><?xml version="1.0" encoding="utf-8"?>
<ds:datastoreItem xmlns:ds="http://schemas.openxmlformats.org/officeDocument/2006/customXml" ds:itemID="{7D09AB6B-5618-4085-8962-0C2047CA9BB8}"/>
</file>

<file path=customXml/itemProps3.xml><?xml version="1.0" encoding="utf-8"?>
<ds:datastoreItem xmlns:ds="http://schemas.openxmlformats.org/officeDocument/2006/customXml" ds:itemID="{F48FC289-A6E0-4EB1-9DD2-ED44E28B323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1 - Bar chart</vt:lpstr>
      <vt:lpstr>1A - Bar Chart</vt:lpstr>
      <vt:lpstr>2 - Pie Chart</vt:lpstr>
      <vt:lpstr>2A - Pie Chart</vt:lpstr>
      <vt:lpstr>3 - Pareto</vt:lpstr>
      <vt:lpstr>3A - Pareto</vt:lpstr>
      <vt:lpstr>4 - Time Series</vt:lpstr>
      <vt:lpstr>4A - Time Series</vt:lpstr>
      <vt:lpstr>5 - Histogram</vt:lpstr>
      <vt:lpstr>5A - Histogram</vt:lpstr>
      <vt:lpstr>6 - Scatter</vt:lpstr>
      <vt:lpstr>6A - Scatter</vt:lpstr>
      <vt:lpstr>data_array</vt:lpstr>
    </vt:vector>
  </TitlesOfParts>
  <Company>Sensata Technologies Holland B.V.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Theisens</dc:creator>
  <cp:lastModifiedBy>Alfons ten Tije</cp:lastModifiedBy>
  <cp:lastPrinted>2008-10-08T18:59:36Z</cp:lastPrinted>
  <dcterms:created xsi:type="dcterms:W3CDTF">2008-09-09T06:36:04Z</dcterms:created>
  <dcterms:modified xsi:type="dcterms:W3CDTF">2015-04-08T11:17:45Z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0x01010004581EF0183E2C49B3C4526632A8FBB9</vt:lpwstr>
  </property>
</Properties>
</file>