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5.bin" ContentType="application/vnd.openxmlformats-officedocument.oleObject"/>
  <Override PartName="/xl/embeddings/oleObject7.bin" ContentType="application/vnd.openxmlformats-officedocument.oleObject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4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docProps/core.xml" ContentType="application/vnd.openxmlformats-package.core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45" windowWidth="20730" windowHeight="10035" activeTab="1"/>
  </bookViews>
  <sheets>
    <sheet name="dataset" sheetId="1" r:id="rId1"/>
    <sheet name="answer" sheetId="2" r:id="rId2"/>
  </sheets>
  <calcPr calcId="145621"/>
</workbook>
</file>

<file path=xl/calcChain.xml><?xml version="1.0" encoding="utf-8"?>
<calcChain xmlns="http://schemas.openxmlformats.org/spreadsheetml/2006/main">
  <c r="M15" i="2" l="1"/>
  <c r="N4" i="2"/>
  <c r="N5" i="2"/>
  <c r="N6" i="2"/>
  <c r="N7" i="2"/>
  <c r="N15" i="2" s="1"/>
  <c r="Q15" i="2" s="1"/>
  <c r="N3" i="2"/>
  <c r="G18" i="2" l="1"/>
  <c r="G29" i="2" l="1"/>
  <c r="G24" i="2"/>
  <c r="G32" i="2" l="1"/>
</calcChain>
</file>

<file path=xl/sharedStrings.xml><?xml version="1.0" encoding="utf-8"?>
<sst xmlns="http://schemas.openxmlformats.org/spreadsheetml/2006/main" count="21" uniqueCount="15">
  <si>
    <t>R</t>
  </si>
  <si>
    <t>n</t>
  </si>
  <si>
    <t>d2</t>
  </si>
  <si>
    <t>Customer specifications</t>
  </si>
  <si>
    <t>USL</t>
  </si>
  <si>
    <t>LSL</t>
  </si>
  <si>
    <t>Capability</t>
  </si>
  <si>
    <t>airpermeability [cfm]</t>
  </si>
  <si>
    <r>
      <t xml:space="preserve">measurement </t>
    </r>
    <r>
      <rPr>
        <sz val="11"/>
        <color theme="1"/>
        <rFont val="Calibri"/>
        <family val="2"/>
      </rPr>
      <t>#</t>
    </r>
  </si>
  <si>
    <t>belt 1</t>
  </si>
  <si>
    <t>belt 2</t>
  </si>
  <si>
    <t>belt 3</t>
  </si>
  <si>
    <t>belt 4</t>
  </si>
  <si>
    <t>belt 5</t>
  </si>
  <si>
    <r>
      <t xml:space="preserve">measurement </t>
    </r>
    <r>
      <rPr>
        <sz val="11"/>
        <color theme="9"/>
        <rFont val="Calibri"/>
        <family val="2"/>
      </rPr>
      <t>#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</si>
</sst>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1"/>
      <name val="Calibri"/>
      <family val="2"/>
    </font>
    <font>
      <sz val="11"/>
      <color theme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165" fontId="0" fillId="0" borderId="2" xfId="0" applyNumberFormat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7" xfId="0" applyFont="1" applyBorder="1" applyAlignment="1"/>
    <xf numFmtId="0" fontId="3" fillId="0" borderId="0" xfId="0" applyFont="1" applyBorder="1" applyAlignment="1">
      <alignment horizontal="center"/>
    </xf>
    <xf numFmtId="0" fontId="3" fillId="0" borderId="8" xfId="0" applyFont="1" applyBorder="1" applyAlignment="1"/>
    <xf numFmtId="2" fontId="4" fillId="0" borderId="0" xfId="0" applyNumberFormat="1" applyFont="1" applyBorder="1" applyAlignment="1">
      <alignment horizontal="center"/>
    </xf>
    <xf numFmtId="0" fontId="0" fillId="0" borderId="8" xfId="0" applyBorder="1" applyAlignment="1"/>
    <xf numFmtId="2" fontId="0" fillId="0" borderId="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vertic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</cellXfs>
  <cellStyles count="1">
    <cellStyle name="Standaard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9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8</xdr:row>
          <xdr:rowOff>0</xdr:rowOff>
        </xdr:from>
        <xdr:to>
          <xdr:col>14</xdr:col>
          <xdr:colOff>0</xdr:colOff>
          <xdr:row>11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31</xdr:row>
          <xdr:rowOff>9525</xdr:rowOff>
        </xdr:from>
        <xdr:to>
          <xdr:col>6</xdr:col>
          <xdr:colOff>0</xdr:colOff>
          <xdr:row>32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16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9525</xdr:rowOff>
        </xdr:from>
        <xdr:to>
          <xdr:col>6</xdr:col>
          <xdr:colOff>0</xdr:colOff>
          <xdr:row>25</xdr:row>
          <xdr:rowOff>19050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26</xdr:row>
          <xdr:rowOff>9525</xdr:rowOff>
        </xdr:from>
        <xdr:to>
          <xdr:col>6</xdr:col>
          <xdr:colOff>0</xdr:colOff>
          <xdr:row>30</xdr:row>
          <xdr:rowOff>19050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0</xdr:rowOff>
        </xdr:from>
        <xdr:to>
          <xdr:col>17</xdr:col>
          <xdr:colOff>247650</xdr:colOff>
          <xdr:row>13</xdr:row>
          <xdr:rowOff>9525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</xdr:row>
          <xdr:rowOff>0</xdr:rowOff>
        </xdr:from>
        <xdr:to>
          <xdr:col>12</xdr:col>
          <xdr:colOff>352425</xdr:colOff>
          <xdr:row>11</xdr:row>
          <xdr:rowOff>161925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2" name="Tabel2" displayName="Tabel2" ref="A3:F13" totalsRowShown="0" headerRowDxfId="10" dataDxfId="8" headerRowBorderDxfId="9" tableBorderDxfId="7" totalsRowBorderDxfId="6">
  <tableColumns count="6">
    <tableColumn id="1" name="measurement #" dataDxfId="5"/>
    <tableColumn id="2" name="belt 1" dataDxfId="4"/>
    <tableColumn id="3" name="belt 2" dataDxfId="3"/>
    <tableColumn id="4" name="belt 3" dataDxfId="2"/>
    <tableColumn id="5" name="belt 4" dataDxfId="1"/>
    <tableColumn id="6" name="belt 5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LSSA">
      <a:dk1>
        <a:srgbClr val="000000"/>
      </a:dk1>
      <a:lt1>
        <a:srgbClr val="FFFFFF"/>
      </a:lt1>
      <a:dk2>
        <a:srgbClr val="73202F"/>
      </a:dk2>
      <a:lt2>
        <a:srgbClr val="F2F2F2"/>
      </a:lt2>
      <a:accent1>
        <a:srgbClr val="BF0426"/>
      </a:accent1>
      <a:accent2>
        <a:srgbClr val="73202F"/>
      </a:accent2>
      <a:accent3>
        <a:srgbClr val="595956"/>
      </a:accent3>
      <a:accent4>
        <a:srgbClr val="F2F2F2"/>
      </a:accent4>
      <a:accent5>
        <a:srgbClr val="735C48"/>
      </a:accent5>
      <a:accent6>
        <a:srgbClr val="FEF6D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I8" sqref="I8"/>
    </sheetView>
  </sheetViews>
  <sheetFormatPr defaultRowHeight="15" x14ac:dyDescent="0.25"/>
  <cols>
    <col min="1" max="1" width="15.42578125" customWidth="1"/>
  </cols>
  <sheetData>
    <row r="1" spans="1:6" s="42" customFormat="1" ht="35.25" customHeight="1" x14ac:dyDescent="0.25">
      <c r="A1" s="46" t="s">
        <v>7</v>
      </c>
      <c r="B1" s="47"/>
      <c r="C1" s="47"/>
      <c r="D1" s="47"/>
      <c r="E1" s="47"/>
      <c r="F1" s="47"/>
    </row>
    <row r="2" spans="1:6" x14ac:dyDescent="0.25">
      <c r="A2" s="41"/>
      <c r="B2" s="2"/>
      <c r="C2" s="2"/>
      <c r="D2" s="2"/>
      <c r="E2" s="2"/>
      <c r="F2" s="2"/>
    </row>
    <row r="3" spans="1:6" x14ac:dyDescent="0.25">
      <c r="A3" s="43" t="s">
        <v>14</v>
      </c>
      <c r="B3" s="44" t="s">
        <v>9</v>
      </c>
      <c r="C3" s="44" t="s">
        <v>10</v>
      </c>
      <c r="D3" s="44" t="s">
        <v>11</v>
      </c>
      <c r="E3" s="44" t="s">
        <v>12</v>
      </c>
      <c r="F3" s="45" t="s">
        <v>13</v>
      </c>
    </row>
    <row r="4" spans="1:6" x14ac:dyDescent="0.25">
      <c r="A4" s="36">
        <v>1</v>
      </c>
      <c r="B4" s="37">
        <v>93</v>
      </c>
      <c r="C4" s="37">
        <v>89</v>
      </c>
      <c r="D4" s="37">
        <v>85</v>
      </c>
      <c r="E4" s="37">
        <v>88</v>
      </c>
      <c r="F4" s="38">
        <v>100</v>
      </c>
    </row>
    <row r="5" spans="1:6" x14ac:dyDescent="0.25">
      <c r="A5" s="36">
        <v>2</v>
      </c>
      <c r="B5" s="37">
        <v>85</v>
      </c>
      <c r="C5" s="37">
        <v>104</v>
      </c>
      <c r="D5" s="37">
        <v>89</v>
      </c>
      <c r="E5" s="37">
        <v>107</v>
      </c>
      <c r="F5" s="38">
        <v>115</v>
      </c>
    </row>
    <row r="6" spans="1:6" x14ac:dyDescent="0.25">
      <c r="A6" s="36">
        <v>3</v>
      </c>
      <c r="B6" s="37">
        <v>78</v>
      </c>
      <c r="C6" s="37">
        <v>88</v>
      </c>
      <c r="D6" s="37">
        <v>122</v>
      </c>
      <c r="E6" s="37">
        <v>103</v>
      </c>
      <c r="F6" s="38">
        <v>78</v>
      </c>
    </row>
    <row r="7" spans="1:6" x14ac:dyDescent="0.25">
      <c r="A7" s="36">
        <v>4</v>
      </c>
      <c r="B7" s="37">
        <v>118</v>
      </c>
      <c r="C7" s="37">
        <v>85</v>
      </c>
      <c r="D7" s="37">
        <v>106</v>
      </c>
      <c r="E7" s="37">
        <v>90</v>
      </c>
      <c r="F7" s="38">
        <v>76</v>
      </c>
    </row>
    <row r="8" spans="1:6" x14ac:dyDescent="0.25">
      <c r="A8" s="36">
        <v>5</v>
      </c>
      <c r="B8" s="37">
        <v>99</v>
      </c>
      <c r="C8" s="37">
        <v>103</v>
      </c>
      <c r="D8" s="37">
        <v>106</v>
      </c>
      <c r="E8" s="37">
        <v>107</v>
      </c>
      <c r="F8" s="38">
        <v>91</v>
      </c>
    </row>
    <row r="9" spans="1:6" x14ac:dyDescent="0.25">
      <c r="A9" s="36">
        <v>6</v>
      </c>
      <c r="B9" s="37">
        <v>101</v>
      </c>
      <c r="C9" s="37">
        <v>111</v>
      </c>
      <c r="D9" s="37">
        <v>105</v>
      </c>
      <c r="E9" s="37">
        <v>124</v>
      </c>
      <c r="F9" s="38">
        <v>95</v>
      </c>
    </row>
    <row r="10" spans="1:6" x14ac:dyDescent="0.25">
      <c r="A10" s="36">
        <v>7</v>
      </c>
      <c r="B10" s="37">
        <v>95</v>
      </c>
      <c r="C10" s="37">
        <v>106</v>
      </c>
      <c r="D10" s="37">
        <v>124</v>
      </c>
      <c r="E10" s="37">
        <v>103</v>
      </c>
      <c r="F10" s="38">
        <v>106</v>
      </c>
    </row>
    <row r="11" spans="1:6" x14ac:dyDescent="0.25">
      <c r="A11" s="36">
        <v>8</v>
      </c>
      <c r="B11" s="37">
        <v>110</v>
      </c>
      <c r="C11" s="37">
        <v>108</v>
      </c>
      <c r="D11" s="37">
        <v>110</v>
      </c>
      <c r="E11" s="37">
        <v>104</v>
      </c>
      <c r="F11" s="38">
        <v>113</v>
      </c>
    </row>
    <row r="12" spans="1:6" x14ac:dyDescent="0.25">
      <c r="A12" s="36">
        <v>9</v>
      </c>
      <c r="B12" s="37">
        <v>105</v>
      </c>
      <c r="C12" s="37">
        <v>93</v>
      </c>
      <c r="D12" s="37">
        <v>78</v>
      </c>
      <c r="E12" s="37">
        <v>97</v>
      </c>
      <c r="F12" s="38">
        <v>95</v>
      </c>
    </row>
    <row r="13" spans="1:6" x14ac:dyDescent="0.25">
      <c r="A13" s="20">
        <v>10</v>
      </c>
      <c r="B13" s="39">
        <v>88</v>
      </c>
      <c r="C13" s="39">
        <v>94</v>
      </c>
      <c r="D13" s="39">
        <v>99</v>
      </c>
      <c r="E13" s="39">
        <v>104</v>
      </c>
      <c r="F13" s="40">
        <v>110</v>
      </c>
    </row>
  </sheetData>
  <mergeCells count="1">
    <mergeCell ref="A1:F1"/>
  </mergeCells>
  <pageMargins left="0.7" right="0.7" top="0.75" bottom="0.75" header="0.3" footer="0.3"/>
  <pageSetup paperSize="236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34"/>
  <sheetViews>
    <sheetView tabSelected="1" topLeftCell="A2" zoomScaleNormal="100" workbookViewId="0">
      <selection activeCell="J23" sqref="J23"/>
    </sheetView>
  </sheetViews>
  <sheetFormatPr defaultColWidth="6.7109375" defaultRowHeight="15" x14ac:dyDescent="0.25"/>
  <cols>
    <col min="2" max="2" width="6.7109375" style="3"/>
    <col min="3" max="3" width="16" style="3" customWidth="1"/>
    <col min="4" max="6" width="5.85546875" style="3" customWidth="1"/>
    <col min="7" max="20" width="5.85546875" customWidth="1"/>
    <col min="259" max="259" width="15" customWidth="1"/>
    <col min="262" max="262" width="13.42578125" customWidth="1"/>
    <col min="515" max="515" width="15" customWidth="1"/>
    <col min="518" max="518" width="13.42578125" customWidth="1"/>
    <col min="771" max="771" width="15" customWidth="1"/>
    <col min="774" max="774" width="13.42578125" customWidth="1"/>
    <col min="1027" max="1027" width="15" customWidth="1"/>
    <col min="1030" max="1030" width="13.42578125" customWidth="1"/>
    <col min="1283" max="1283" width="15" customWidth="1"/>
    <col min="1286" max="1286" width="13.42578125" customWidth="1"/>
    <col min="1539" max="1539" width="15" customWidth="1"/>
    <col min="1542" max="1542" width="13.42578125" customWidth="1"/>
    <col min="1795" max="1795" width="15" customWidth="1"/>
    <col min="1798" max="1798" width="13.42578125" customWidth="1"/>
    <col min="2051" max="2051" width="15" customWidth="1"/>
    <col min="2054" max="2054" width="13.42578125" customWidth="1"/>
    <col min="2307" max="2307" width="15" customWidth="1"/>
    <col min="2310" max="2310" width="13.42578125" customWidth="1"/>
    <col min="2563" max="2563" width="15" customWidth="1"/>
    <col min="2566" max="2566" width="13.42578125" customWidth="1"/>
    <col min="2819" max="2819" width="15" customWidth="1"/>
    <col min="2822" max="2822" width="13.42578125" customWidth="1"/>
    <col min="3075" max="3075" width="15" customWidth="1"/>
    <col min="3078" max="3078" width="13.42578125" customWidth="1"/>
    <col min="3331" max="3331" width="15" customWidth="1"/>
    <col min="3334" max="3334" width="13.42578125" customWidth="1"/>
    <col min="3587" max="3587" width="15" customWidth="1"/>
    <col min="3590" max="3590" width="13.42578125" customWidth="1"/>
    <col min="3843" max="3843" width="15" customWidth="1"/>
    <col min="3846" max="3846" width="13.42578125" customWidth="1"/>
    <col min="4099" max="4099" width="15" customWidth="1"/>
    <col min="4102" max="4102" width="13.42578125" customWidth="1"/>
    <col min="4355" max="4355" width="15" customWidth="1"/>
    <col min="4358" max="4358" width="13.42578125" customWidth="1"/>
    <col min="4611" max="4611" width="15" customWidth="1"/>
    <col min="4614" max="4614" width="13.42578125" customWidth="1"/>
    <col min="4867" max="4867" width="15" customWidth="1"/>
    <col min="4870" max="4870" width="13.42578125" customWidth="1"/>
    <col min="5123" max="5123" width="15" customWidth="1"/>
    <col min="5126" max="5126" width="13.42578125" customWidth="1"/>
    <col min="5379" max="5379" width="15" customWidth="1"/>
    <col min="5382" max="5382" width="13.42578125" customWidth="1"/>
    <col min="5635" max="5635" width="15" customWidth="1"/>
    <col min="5638" max="5638" width="13.42578125" customWidth="1"/>
    <col min="5891" max="5891" width="15" customWidth="1"/>
    <col min="5894" max="5894" width="13.42578125" customWidth="1"/>
    <col min="6147" max="6147" width="15" customWidth="1"/>
    <col min="6150" max="6150" width="13.42578125" customWidth="1"/>
    <col min="6403" max="6403" width="15" customWidth="1"/>
    <col min="6406" max="6406" width="13.42578125" customWidth="1"/>
    <col min="6659" max="6659" width="15" customWidth="1"/>
    <col min="6662" max="6662" width="13.42578125" customWidth="1"/>
    <col min="6915" max="6915" width="15" customWidth="1"/>
    <col min="6918" max="6918" width="13.42578125" customWidth="1"/>
    <col min="7171" max="7171" width="15" customWidth="1"/>
    <col min="7174" max="7174" width="13.42578125" customWidth="1"/>
    <col min="7427" max="7427" width="15" customWidth="1"/>
    <col min="7430" max="7430" width="13.42578125" customWidth="1"/>
    <col min="7683" max="7683" width="15" customWidth="1"/>
    <col min="7686" max="7686" width="13.42578125" customWidth="1"/>
    <col min="7939" max="7939" width="15" customWidth="1"/>
    <col min="7942" max="7942" width="13.42578125" customWidth="1"/>
    <col min="8195" max="8195" width="15" customWidth="1"/>
    <col min="8198" max="8198" width="13.42578125" customWidth="1"/>
    <col min="8451" max="8451" width="15" customWidth="1"/>
    <col min="8454" max="8454" width="13.42578125" customWidth="1"/>
    <col min="8707" max="8707" width="15" customWidth="1"/>
    <col min="8710" max="8710" width="13.42578125" customWidth="1"/>
    <col min="8963" max="8963" width="15" customWidth="1"/>
    <col min="8966" max="8966" width="13.42578125" customWidth="1"/>
    <col min="9219" max="9219" width="15" customWidth="1"/>
    <col min="9222" max="9222" width="13.42578125" customWidth="1"/>
    <col min="9475" max="9475" width="15" customWidth="1"/>
    <col min="9478" max="9478" width="13.42578125" customWidth="1"/>
    <col min="9731" max="9731" width="15" customWidth="1"/>
    <col min="9734" max="9734" width="13.42578125" customWidth="1"/>
    <col min="9987" max="9987" width="15" customWidth="1"/>
    <col min="9990" max="9990" width="13.42578125" customWidth="1"/>
    <col min="10243" max="10243" width="15" customWidth="1"/>
    <col min="10246" max="10246" width="13.42578125" customWidth="1"/>
    <col min="10499" max="10499" width="15" customWidth="1"/>
    <col min="10502" max="10502" width="13.42578125" customWidth="1"/>
    <col min="10755" max="10755" width="15" customWidth="1"/>
    <col min="10758" max="10758" width="13.42578125" customWidth="1"/>
    <col min="11011" max="11011" width="15" customWidth="1"/>
    <col min="11014" max="11014" width="13.42578125" customWidth="1"/>
    <col min="11267" max="11267" width="15" customWidth="1"/>
    <col min="11270" max="11270" width="13.42578125" customWidth="1"/>
    <col min="11523" max="11523" width="15" customWidth="1"/>
    <col min="11526" max="11526" width="13.42578125" customWidth="1"/>
    <col min="11779" max="11779" width="15" customWidth="1"/>
    <col min="11782" max="11782" width="13.42578125" customWidth="1"/>
    <col min="12035" max="12035" width="15" customWidth="1"/>
    <col min="12038" max="12038" width="13.42578125" customWidth="1"/>
    <col min="12291" max="12291" width="15" customWidth="1"/>
    <col min="12294" max="12294" width="13.42578125" customWidth="1"/>
    <col min="12547" max="12547" width="15" customWidth="1"/>
    <col min="12550" max="12550" width="13.42578125" customWidth="1"/>
    <col min="12803" max="12803" width="15" customWidth="1"/>
    <col min="12806" max="12806" width="13.42578125" customWidth="1"/>
    <col min="13059" max="13059" width="15" customWidth="1"/>
    <col min="13062" max="13062" width="13.42578125" customWidth="1"/>
    <col min="13315" max="13315" width="15" customWidth="1"/>
    <col min="13318" max="13318" width="13.42578125" customWidth="1"/>
    <col min="13571" max="13571" width="15" customWidth="1"/>
    <col min="13574" max="13574" width="13.42578125" customWidth="1"/>
    <col min="13827" max="13827" width="15" customWidth="1"/>
    <col min="13830" max="13830" width="13.42578125" customWidth="1"/>
    <col min="14083" max="14083" width="15" customWidth="1"/>
    <col min="14086" max="14086" width="13.42578125" customWidth="1"/>
    <col min="14339" max="14339" width="15" customWidth="1"/>
    <col min="14342" max="14342" width="13.42578125" customWidth="1"/>
    <col min="14595" max="14595" width="15" customWidth="1"/>
    <col min="14598" max="14598" width="13.42578125" customWidth="1"/>
    <col min="14851" max="14851" width="15" customWidth="1"/>
    <col min="14854" max="14854" width="13.42578125" customWidth="1"/>
    <col min="15107" max="15107" width="15" customWidth="1"/>
    <col min="15110" max="15110" width="13.42578125" customWidth="1"/>
    <col min="15363" max="15363" width="15" customWidth="1"/>
    <col min="15366" max="15366" width="13.42578125" customWidth="1"/>
    <col min="15619" max="15619" width="15" customWidth="1"/>
    <col min="15622" max="15622" width="13.42578125" customWidth="1"/>
    <col min="15875" max="15875" width="15" customWidth="1"/>
    <col min="15878" max="15878" width="13.42578125" customWidth="1"/>
    <col min="16131" max="16131" width="15" customWidth="1"/>
    <col min="16134" max="16134" width="13.42578125" customWidth="1"/>
  </cols>
  <sheetData>
    <row r="1" spans="2:20" x14ac:dyDescent="0.25">
      <c r="C1" s="48" t="s">
        <v>7</v>
      </c>
      <c r="D1" s="48"/>
      <c r="E1" s="48"/>
      <c r="F1" s="48"/>
      <c r="G1" s="48"/>
      <c r="H1" s="49"/>
      <c r="I1" s="49"/>
      <c r="J1" s="49"/>
      <c r="K1" s="49"/>
      <c r="L1" s="49"/>
      <c r="M1" s="49"/>
      <c r="N1" s="15"/>
    </row>
    <row r="2" spans="2:20" x14ac:dyDescent="0.25">
      <c r="B2" s="17"/>
      <c r="C2" s="15" t="s">
        <v>8</v>
      </c>
      <c r="D2" s="16">
        <v>1</v>
      </c>
      <c r="E2" s="16">
        <v>2</v>
      </c>
      <c r="F2" s="16">
        <v>3</v>
      </c>
      <c r="G2" s="16">
        <v>4</v>
      </c>
      <c r="H2" s="16">
        <v>5</v>
      </c>
      <c r="I2" s="16">
        <v>6</v>
      </c>
      <c r="J2" s="16">
        <v>7</v>
      </c>
      <c r="K2" s="16">
        <v>8</v>
      </c>
      <c r="L2" s="16">
        <v>9</v>
      </c>
      <c r="M2" s="16">
        <v>10</v>
      </c>
      <c r="N2" s="1" t="s">
        <v>0</v>
      </c>
    </row>
    <row r="3" spans="2:20" x14ac:dyDescent="0.25">
      <c r="B3" s="2"/>
      <c r="C3" s="16" t="s">
        <v>9</v>
      </c>
      <c r="D3" s="14">
        <v>93</v>
      </c>
      <c r="E3" s="14">
        <v>85</v>
      </c>
      <c r="F3" s="14">
        <v>78</v>
      </c>
      <c r="G3" s="14">
        <v>118</v>
      </c>
      <c r="H3" s="14">
        <v>99</v>
      </c>
      <c r="I3" s="14">
        <v>101</v>
      </c>
      <c r="J3" s="14">
        <v>95</v>
      </c>
      <c r="K3" s="14">
        <v>110</v>
      </c>
      <c r="L3" s="14">
        <v>105</v>
      </c>
      <c r="M3" s="14">
        <v>88</v>
      </c>
      <c r="N3" s="16">
        <f>MAX(D3:M3)-MIN(D3:M3)</f>
        <v>40</v>
      </c>
    </row>
    <row r="4" spans="2:20" x14ac:dyDescent="0.25">
      <c r="B4" s="2"/>
      <c r="C4" s="16" t="s">
        <v>10</v>
      </c>
      <c r="D4" s="14">
        <v>89</v>
      </c>
      <c r="E4" s="14">
        <v>104</v>
      </c>
      <c r="F4" s="14">
        <v>88</v>
      </c>
      <c r="G4" s="14">
        <v>85</v>
      </c>
      <c r="H4" s="14">
        <v>103</v>
      </c>
      <c r="I4" s="14">
        <v>111</v>
      </c>
      <c r="J4" s="14">
        <v>106</v>
      </c>
      <c r="K4" s="14">
        <v>108</v>
      </c>
      <c r="L4" s="14">
        <v>93</v>
      </c>
      <c r="M4" s="14">
        <v>94</v>
      </c>
      <c r="N4" s="16">
        <f t="shared" ref="N4:N7" si="0">MAX(D4:M4)-MIN(D4:M4)</f>
        <v>26</v>
      </c>
    </row>
    <row r="5" spans="2:20" x14ac:dyDescent="0.25">
      <c r="B5" s="2"/>
      <c r="C5" s="16" t="s">
        <v>11</v>
      </c>
      <c r="D5" s="14">
        <v>85</v>
      </c>
      <c r="E5" s="14">
        <v>89</v>
      </c>
      <c r="F5" s="14">
        <v>122</v>
      </c>
      <c r="G5" s="14">
        <v>106</v>
      </c>
      <c r="H5" s="14">
        <v>106</v>
      </c>
      <c r="I5" s="14">
        <v>105</v>
      </c>
      <c r="J5" s="14">
        <v>124</v>
      </c>
      <c r="K5" s="14">
        <v>110</v>
      </c>
      <c r="L5" s="14">
        <v>78</v>
      </c>
      <c r="M5" s="14">
        <v>99</v>
      </c>
      <c r="N5" s="16">
        <f t="shared" si="0"/>
        <v>46</v>
      </c>
    </row>
    <row r="6" spans="2:20" x14ac:dyDescent="0.25">
      <c r="B6" s="2"/>
      <c r="C6" s="16" t="s">
        <v>12</v>
      </c>
      <c r="D6" s="14">
        <v>88</v>
      </c>
      <c r="E6" s="14">
        <v>107</v>
      </c>
      <c r="F6" s="14">
        <v>103</v>
      </c>
      <c r="G6" s="14">
        <v>90</v>
      </c>
      <c r="H6" s="14">
        <v>107</v>
      </c>
      <c r="I6" s="14">
        <v>124</v>
      </c>
      <c r="J6" s="14">
        <v>103</v>
      </c>
      <c r="K6" s="14">
        <v>104</v>
      </c>
      <c r="L6" s="14">
        <v>97</v>
      </c>
      <c r="M6" s="14">
        <v>104</v>
      </c>
      <c r="N6" s="16">
        <f t="shared" si="0"/>
        <v>36</v>
      </c>
    </row>
    <row r="7" spans="2:20" x14ac:dyDescent="0.25">
      <c r="B7" s="2"/>
      <c r="C7" s="16" t="s">
        <v>13</v>
      </c>
      <c r="D7" s="14">
        <v>100</v>
      </c>
      <c r="E7" s="14">
        <v>115</v>
      </c>
      <c r="F7" s="14">
        <v>78</v>
      </c>
      <c r="G7" s="14">
        <v>76</v>
      </c>
      <c r="H7" s="14">
        <v>91</v>
      </c>
      <c r="I7" s="14">
        <v>95</v>
      </c>
      <c r="J7" s="14">
        <v>106</v>
      </c>
      <c r="K7" s="14">
        <v>113</v>
      </c>
      <c r="L7" s="14">
        <v>95</v>
      </c>
      <c r="M7" s="14">
        <v>110</v>
      </c>
      <c r="N7" s="16">
        <f t="shared" si="0"/>
        <v>39</v>
      </c>
    </row>
    <row r="8" spans="2:20" ht="5.25" customHeight="1" x14ac:dyDescent="0.25">
      <c r="C8" s="2"/>
      <c r="G8" s="3"/>
    </row>
    <row r="9" spans="2:20" s="4" customFormat="1" ht="12.75" x14ac:dyDescent="0.2">
      <c r="B9" s="5"/>
      <c r="C9" s="5"/>
      <c r="D9" s="5"/>
      <c r="E9" s="5"/>
    </row>
    <row r="10" spans="2:20" ht="6.75" customHeight="1" x14ac:dyDescent="0.25">
      <c r="M10" s="3"/>
      <c r="N10" s="6"/>
    </row>
    <row r="11" spans="2:20" x14ac:dyDescent="0.25">
      <c r="C11" s="18" t="s">
        <v>3</v>
      </c>
      <c r="D11" s="19"/>
      <c r="E11" s="19"/>
      <c r="F11" s="19"/>
      <c r="G11" s="20"/>
      <c r="M11" s="3"/>
      <c r="N11" s="3"/>
      <c r="S11" s="7" t="s">
        <v>1</v>
      </c>
      <c r="T11" s="7" t="s">
        <v>2</v>
      </c>
    </row>
    <row r="12" spans="2:20" x14ac:dyDescent="0.25">
      <c r="C12" s="21"/>
      <c r="D12" s="22" t="s">
        <v>4</v>
      </c>
      <c r="E12" s="23"/>
      <c r="F12" s="23"/>
      <c r="G12" s="24">
        <v>140</v>
      </c>
      <c r="M12" s="3"/>
      <c r="N12" s="3"/>
      <c r="S12" s="8">
        <v>2</v>
      </c>
      <c r="T12" s="8">
        <v>1.1279999999999999</v>
      </c>
    </row>
    <row r="13" spans="2:20" x14ac:dyDescent="0.25">
      <c r="C13" s="21"/>
      <c r="D13" s="22" t="s">
        <v>5</v>
      </c>
      <c r="E13" s="23"/>
      <c r="F13" s="23"/>
      <c r="G13" s="24">
        <v>70</v>
      </c>
      <c r="M13" s="9"/>
      <c r="N13" s="10"/>
      <c r="S13" s="8">
        <v>3</v>
      </c>
      <c r="T13" s="8">
        <v>1.6930000000000001</v>
      </c>
    </row>
    <row r="14" spans="2:20" x14ac:dyDescent="0.25">
      <c r="C14" s="21"/>
      <c r="D14" s="2"/>
      <c r="E14" s="2"/>
      <c r="F14" s="2"/>
      <c r="G14" s="24"/>
      <c r="M14" s="3"/>
      <c r="S14" s="8">
        <v>4</v>
      </c>
      <c r="T14" s="8">
        <v>2.0590000000000002</v>
      </c>
    </row>
    <row r="15" spans="2:20" ht="15.75" thickBot="1" x14ac:dyDescent="0.3">
      <c r="C15" s="25" t="s">
        <v>6</v>
      </c>
      <c r="D15" s="2"/>
      <c r="E15" s="2"/>
      <c r="F15" s="26"/>
      <c r="G15" s="27"/>
      <c r="M15" s="11">
        <f>AVERAGE(D3:M7)</f>
        <v>99.66</v>
      </c>
      <c r="N15" s="35">
        <f>AVERAGE(N3:N7)</f>
        <v>37.4</v>
      </c>
      <c r="O15" s="12"/>
      <c r="P15" s="12"/>
      <c r="Q15" s="12">
        <f>+N15/T20</f>
        <v>12.150747238466536</v>
      </c>
      <c r="S15" s="8">
        <v>5</v>
      </c>
      <c r="T15" s="8">
        <v>2.3260000000000001</v>
      </c>
    </row>
    <row r="16" spans="2:20" ht="15.75" thickTop="1" x14ac:dyDescent="0.25">
      <c r="C16" s="21"/>
      <c r="D16" s="17"/>
      <c r="E16" s="2"/>
      <c r="F16" s="28"/>
      <c r="G16" s="29"/>
      <c r="M16" s="3"/>
      <c r="S16" s="8">
        <v>6</v>
      </c>
      <c r="T16" s="8">
        <v>2.5339999999999998</v>
      </c>
    </row>
    <row r="17" spans="3:20" x14ac:dyDescent="0.25">
      <c r="C17" s="21"/>
      <c r="D17" s="17"/>
      <c r="E17" s="2"/>
      <c r="F17" s="28"/>
      <c r="G17" s="29"/>
      <c r="M17" s="3"/>
      <c r="S17" s="8">
        <v>7</v>
      </c>
      <c r="T17" s="8">
        <v>2.7040000000000002</v>
      </c>
    </row>
    <row r="18" spans="3:20" x14ac:dyDescent="0.25">
      <c r="C18" s="21"/>
      <c r="D18" s="17"/>
      <c r="E18" s="2"/>
      <c r="F18" s="28"/>
      <c r="G18" s="30">
        <f>+(G12-G13)/(6*Q15)</f>
        <v>0.96016042780748667</v>
      </c>
      <c r="M18" s="3"/>
      <c r="S18" s="8">
        <v>8</v>
      </c>
      <c r="T18" s="8">
        <v>2.847</v>
      </c>
    </row>
    <row r="19" spans="3:20" x14ac:dyDescent="0.25">
      <c r="C19" s="21"/>
      <c r="D19" s="17"/>
      <c r="E19" s="2"/>
      <c r="F19" s="31"/>
      <c r="G19" s="29"/>
      <c r="M19" s="3"/>
      <c r="S19" s="8">
        <v>9</v>
      </c>
      <c r="T19" s="13">
        <v>2.97</v>
      </c>
    </row>
    <row r="20" spans="3:20" x14ac:dyDescent="0.25">
      <c r="C20" s="21"/>
      <c r="D20" s="17"/>
      <c r="E20" s="2"/>
      <c r="F20" s="28"/>
      <c r="G20" s="24"/>
      <c r="M20" s="5"/>
      <c r="S20" s="8">
        <v>10</v>
      </c>
      <c r="T20" s="8">
        <v>3.0779999999999998</v>
      </c>
    </row>
    <row r="21" spans="3:20" x14ac:dyDescent="0.25">
      <c r="C21" s="21"/>
      <c r="D21" s="17"/>
      <c r="E21" s="2"/>
      <c r="F21" s="2"/>
      <c r="G21" s="24"/>
    </row>
    <row r="22" spans="3:20" x14ac:dyDescent="0.25">
      <c r="C22" s="21"/>
      <c r="D22" s="2"/>
      <c r="E22" s="2"/>
      <c r="F22" s="2"/>
      <c r="G22" s="24"/>
    </row>
    <row r="23" spans="3:20" x14ac:dyDescent="0.25">
      <c r="C23" s="21"/>
      <c r="D23" s="2"/>
      <c r="E23" s="2"/>
      <c r="F23" s="2"/>
      <c r="G23" s="24"/>
    </row>
    <row r="24" spans="3:20" x14ac:dyDescent="0.25">
      <c r="C24" s="21"/>
      <c r="D24" s="2"/>
      <c r="E24" s="2"/>
      <c r="F24" s="2"/>
      <c r="G24" s="30">
        <f>+(M15-G13)/(3*Q15)</f>
        <v>0.81366737967914438</v>
      </c>
    </row>
    <row r="25" spans="3:20" x14ac:dyDescent="0.25">
      <c r="C25" s="21"/>
      <c r="D25" s="2"/>
      <c r="E25" s="2"/>
      <c r="F25" s="2"/>
      <c r="G25" s="24"/>
    </row>
    <row r="26" spans="3:20" x14ac:dyDescent="0.25">
      <c r="C26" s="21"/>
      <c r="D26" s="2"/>
      <c r="E26" s="2"/>
      <c r="F26" s="2"/>
      <c r="G26" s="24"/>
    </row>
    <row r="27" spans="3:20" x14ac:dyDescent="0.25">
      <c r="C27" s="21"/>
      <c r="D27" s="2"/>
      <c r="E27" s="2"/>
      <c r="F27" s="2"/>
      <c r="G27" s="24"/>
    </row>
    <row r="28" spans="3:20" x14ac:dyDescent="0.25">
      <c r="C28" s="21"/>
      <c r="D28" s="2"/>
      <c r="E28" s="2"/>
      <c r="F28" s="2"/>
      <c r="G28" s="24"/>
    </row>
    <row r="29" spans="3:20" x14ac:dyDescent="0.25">
      <c r="C29" s="21"/>
      <c r="D29" s="2"/>
      <c r="E29" s="2"/>
      <c r="F29" s="2"/>
      <c r="G29" s="30">
        <f>+(G12-M15)/(3*Q15)</f>
        <v>1.1066534759358291</v>
      </c>
    </row>
    <row r="30" spans="3:20" x14ac:dyDescent="0.25">
      <c r="C30" s="21"/>
      <c r="D30" s="2"/>
      <c r="E30" s="2"/>
      <c r="F30" s="2"/>
      <c r="G30" s="24"/>
    </row>
    <row r="31" spans="3:20" x14ac:dyDescent="0.25">
      <c r="C31" s="21"/>
      <c r="D31" s="2"/>
      <c r="E31" s="2"/>
      <c r="F31" s="2"/>
      <c r="G31" s="24"/>
    </row>
    <row r="32" spans="3:20" x14ac:dyDescent="0.25">
      <c r="C32" s="21"/>
      <c r="D32" s="17"/>
      <c r="E32" s="2"/>
      <c r="F32" s="2"/>
      <c r="G32" s="30">
        <f>MIN(G24:G29)</f>
        <v>0.81366737967914438</v>
      </c>
    </row>
    <row r="33" spans="3:7" x14ac:dyDescent="0.25">
      <c r="C33" s="21"/>
      <c r="D33" s="2"/>
      <c r="E33" s="2"/>
      <c r="F33" s="2"/>
      <c r="G33" s="24"/>
    </row>
    <row r="34" spans="3:7" x14ac:dyDescent="0.25">
      <c r="C34" s="32"/>
      <c r="D34" s="33"/>
      <c r="E34" s="33"/>
      <c r="F34" s="33"/>
      <c r="G34" s="34"/>
    </row>
  </sheetData>
  <mergeCells count="1">
    <mergeCell ref="C1:M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&amp;C&amp;"-,Vet"&amp;16Process Capability</oddHeader>
    <oddFooter>&amp;R15-12-2011/Symbol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13</xdr:col>
                <xdr:colOff>28575</xdr:colOff>
                <xdr:row>8</xdr:row>
                <xdr:rowOff>0</xdr:rowOff>
              </from>
              <to>
                <xdr:col>14</xdr:col>
                <xdr:colOff>0</xdr:colOff>
                <xdr:row>11</xdr:row>
                <xdr:rowOff>152400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>
              <from>
                <xdr:col>3</xdr:col>
                <xdr:colOff>9525</xdr:colOff>
                <xdr:row>31</xdr:row>
                <xdr:rowOff>9525</xdr:rowOff>
              </from>
              <to>
                <xdr:col>6</xdr:col>
                <xdr:colOff>0</xdr:colOff>
                <xdr:row>32</xdr:row>
                <xdr:rowOff>152400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>
              <from>
                <xdr:col>3</xdr:col>
                <xdr:colOff>0</xdr:colOff>
                <xdr:row>16</xdr:row>
                <xdr:rowOff>0</xdr:rowOff>
              </from>
              <to>
                <xdr:col>6</xdr:col>
                <xdr:colOff>0</xdr:colOff>
                <xdr:row>20</xdr:row>
                <xdr:rowOff>0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10">
          <objectPr defaultSize="0" autoPict="0" r:id="rId11">
            <anchor moveWithCells="1">
              <from>
                <xdr:col>3</xdr:col>
                <xdr:colOff>0</xdr:colOff>
                <xdr:row>21</xdr:row>
                <xdr:rowOff>9525</xdr:rowOff>
              </from>
              <to>
                <xdr:col>6</xdr:col>
                <xdr:colOff>0</xdr:colOff>
                <xdr:row>25</xdr:row>
                <xdr:rowOff>19050</xdr:rowOff>
              </to>
            </anchor>
          </objectPr>
        </oleObject>
      </mc:Choice>
      <mc:Fallback>
        <oleObject progId="Equation.3" shapeId="1028" r:id="rId10"/>
      </mc:Fallback>
    </mc:AlternateContent>
    <mc:AlternateContent xmlns:mc="http://schemas.openxmlformats.org/markup-compatibility/2006">
      <mc:Choice Requires="x14">
        <oleObject progId="Equation.3" shapeId="1029" r:id="rId12">
          <objectPr defaultSize="0" autoPict="0" r:id="rId13">
            <anchor moveWithCells="1">
              <from>
                <xdr:col>3</xdr:col>
                <xdr:colOff>9525</xdr:colOff>
                <xdr:row>26</xdr:row>
                <xdr:rowOff>9525</xdr:rowOff>
              </from>
              <to>
                <xdr:col>6</xdr:col>
                <xdr:colOff>0</xdr:colOff>
                <xdr:row>30</xdr:row>
                <xdr:rowOff>19050</xdr:rowOff>
              </to>
            </anchor>
          </objectPr>
        </oleObject>
      </mc:Choice>
      <mc:Fallback>
        <oleObject progId="Equation.3" shapeId="1029" r:id="rId12"/>
      </mc:Fallback>
    </mc:AlternateContent>
    <mc:AlternateContent xmlns:mc="http://schemas.openxmlformats.org/markup-compatibility/2006">
      <mc:Choice Requires="x14">
        <oleObject progId="Equation.3" shapeId="1030" r:id="rId14">
          <objectPr defaultSize="0" autoPict="0" r:id="rId15">
            <anchor moveWithCells="1">
              <from>
                <xdr:col>15</xdr:col>
                <xdr:colOff>0</xdr:colOff>
                <xdr:row>8</xdr:row>
                <xdr:rowOff>0</xdr:rowOff>
              </from>
              <to>
                <xdr:col>17</xdr:col>
                <xdr:colOff>247650</xdr:colOff>
                <xdr:row>13</xdr:row>
                <xdr:rowOff>9525</xdr:rowOff>
              </to>
            </anchor>
          </objectPr>
        </oleObject>
      </mc:Choice>
      <mc:Fallback>
        <oleObject progId="Equation.3" shapeId="1030" r:id="rId14"/>
      </mc:Fallback>
    </mc:AlternateContent>
    <mc:AlternateContent xmlns:mc="http://schemas.openxmlformats.org/markup-compatibility/2006">
      <mc:Choice Requires="x14">
        <oleObject progId="Equation.3" shapeId="1031" r:id="rId16">
          <objectPr defaultSize="0" autoPict="0" r:id="rId17">
            <anchor moveWithCells="1">
              <from>
                <xdr:col>12</xdr:col>
                <xdr:colOff>95250</xdr:colOff>
                <xdr:row>8</xdr:row>
                <xdr:rowOff>0</xdr:rowOff>
              </from>
              <to>
                <xdr:col>12</xdr:col>
                <xdr:colOff>352425</xdr:colOff>
                <xdr:row>11</xdr:row>
                <xdr:rowOff>161925</xdr:rowOff>
              </to>
            </anchor>
          </objectPr>
        </oleObject>
      </mc:Choice>
      <mc:Fallback>
        <oleObject progId="Equation.3" shapeId="1031" r:id="rId16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6" ma:contentTypeDescription="Een nieuw document maken." ma:contentTypeScope="" ma:versionID="c45078df31918354262226084f7f22f6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f0e718f194454a845acb0f6f0ab36677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C4F256-A2EC-48C8-8E1B-AAC760787DFA}"/>
</file>

<file path=customXml/itemProps2.xml><?xml version="1.0" encoding="utf-8"?>
<ds:datastoreItem xmlns:ds="http://schemas.openxmlformats.org/officeDocument/2006/customXml" ds:itemID="{4AEDB23E-97A9-44A5-93B9-8C6AB774FFA2}"/>
</file>

<file path=customXml/itemProps3.xml><?xml version="1.0" encoding="utf-8"?>
<ds:datastoreItem xmlns:ds="http://schemas.openxmlformats.org/officeDocument/2006/customXml" ds:itemID="{BAB9C9CA-4CA4-423B-B0C4-2B02A23FA7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dataset</vt:lpstr>
      <vt:lpstr>answer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</dc:creator>
  <cp:lastModifiedBy>Alfons ten Tije</cp:lastModifiedBy>
  <cp:lastPrinted>2011-12-15T10:16:22Z</cp:lastPrinted>
  <dcterms:created xsi:type="dcterms:W3CDTF">2011-12-09T10:36:47Z</dcterms:created>
  <dcterms:modified xsi:type="dcterms:W3CDTF">2015-03-26T10:28:29Z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